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run\Desktop\"/>
    </mc:Choice>
  </mc:AlternateContent>
  <xr:revisionPtr revIDLastSave="0" documentId="13_ncr:1_{69D8CA5B-4E26-42AD-A060-1BC89D0D5D7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N request" sheetId="6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6" l="1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8" i="6"/>
  <c r="J69" i="6"/>
  <c r="J70" i="6"/>
  <c r="J71" i="6"/>
  <c r="J72" i="6"/>
  <c r="J73" i="6"/>
  <c r="J74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7" i="6"/>
  <c r="J98" i="6"/>
  <c r="J99" i="6"/>
  <c r="J100" i="6"/>
  <c r="J101" i="6"/>
  <c r="J102" i="6"/>
  <c r="J103" i="6"/>
  <c r="J104" i="6"/>
  <c r="J105" i="6"/>
  <c r="J106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2" i="6"/>
  <c r="J153" i="6" l="1"/>
</calcChain>
</file>

<file path=xl/sharedStrings.xml><?xml version="1.0" encoding="utf-8"?>
<sst xmlns="http://schemas.openxmlformats.org/spreadsheetml/2006/main" count="323" uniqueCount="317">
  <si>
    <t>MRITHASANJEEVINI</t>
  </si>
  <si>
    <t>SUDARSHANARISHTA</t>
  </si>
  <si>
    <t>SREEKHANDASAVA</t>
  </si>
  <si>
    <t>VARANASAVA</t>
  </si>
  <si>
    <t>LODHRASAVA</t>
  </si>
  <si>
    <t>NIMBAMRITHASAVA</t>
  </si>
  <si>
    <t>ARVINDASAVA</t>
  </si>
  <si>
    <t>ROHITAKARISHTA</t>
  </si>
  <si>
    <t>POOTHIVALKASAVA</t>
  </si>
  <si>
    <t>CHAVIKASAVA</t>
  </si>
  <si>
    <t>MADHOOKASAVAM</t>
  </si>
  <si>
    <t>DANTYARISHTA</t>
  </si>
  <si>
    <t>DHATRYARISHTA</t>
  </si>
  <si>
    <t>DURALABARISHTAM</t>
  </si>
  <si>
    <t>MRIDWEEKARISHTAM</t>
  </si>
  <si>
    <t>AVIPATHI CHOORNAM</t>
  </si>
  <si>
    <t>ASHTA CHOORNAM</t>
  </si>
  <si>
    <t>TRIPHALADI CHOORNAM</t>
  </si>
  <si>
    <t>SHATAVARI CHOORNAM</t>
  </si>
  <si>
    <t>YASHTI CHOORNAM</t>
  </si>
  <si>
    <t>VYSWANARA CHOORNAM</t>
  </si>
  <si>
    <t>PUSHYANUGA CHOORNAM</t>
  </si>
  <si>
    <t>KARPOORADHI CHOORNAM</t>
  </si>
  <si>
    <t>MANJISHTA CHOORNAM</t>
  </si>
  <si>
    <t>DADEEMASHTAKA CHOORNAM</t>
  </si>
  <si>
    <t>PANCHAKOLA CHOORNAM</t>
  </si>
  <si>
    <t>SHADDHARANA CHOORNAM</t>
  </si>
  <si>
    <t>NIMBADI CHOORNAM</t>
  </si>
  <si>
    <t>JEEVANTHYADI CHOORNAM</t>
  </si>
  <si>
    <t>NAGARADI CHOORNAM</t>
  </si>
  <si>
    <t>GOKSHURA CHOORNAM</t>
  </si>
  <si>
    <t>BRAHMI  CHOORNAM</t>
  </si>
  <si>
    <t>KACHOORADI CHOORNAM</t>
  </si>
  <si>
    <t>GULUCHYADI CHOORNAM</t>
  </si>
  <si>
    <t>DASAMOOLA CHOORNAM</t>
  </si>
  <si>
    <t>GRIHADHOOMADHI CHOORNAM</t>
  </si>
  <si>
    <t>GULGULUPANCHAPALA CHOORNAM</t>
  </si>
  <si>
    <t>SARASWATA CHOORNAM</t>
  </si>
  <si>
    <t>VACHA CHOORNAM</t>
  </si>
  <si>
    <t>ASWAGANDHADI CHOORNAM</t>
  </si>
  <si>
    <t>NEEM CHOORNAM</t>
  </si>
  <si>
    <t>KHADIRA CHURNA</t>
  </si>
  <si>
    <t>TRIKATU CHOORNAM</t>
  </si>
  <si>
    <t>SHUNTI  CHURNAM</t>
  </si>
  <si>
    <t>RASNA CHOORNAM</t>
  </si>
  <si>
    <t>AMRITHADI CHOORNAM</t>
  </si>
  <si>
    <t>RAJANYADI CHOORNAM</t>
  </si>
  <si>
    <t>HARITHAKI CHOORNAM</t>
  </si>
  <si>
    <t>NISHAMLAKI CHOORNAM</t>
  </si>
  <si>
    <t>MUSTA CHOORNAM</t>
  </si>
  <si>
    <t>ROHITAKA CHURNA</t>
  </si>
  <si>
    <t>DASANAKANDHI CHOORNAM</t>
  </si>
  <si>
    <t>BRINGARAJA CHOORNAM</t>
  </si>
  <si>
    <t>BRIHAT KARPOORADHI CHOORNAM</t>
  </si>
  <si>
    <t>AMLAKI CHOORNAM</t>
  </si>
  <si>
    <t>LAKSHADI CHOORNAM</t>
  </si>
  <si>
    <t>PUNARNAVA CHURNA</t>
  </si>
  <si>
    <t>AJAMODADI CHOORNAM</t>
  </si>
  <si>
    <t>SUDARSANA CHOORNAM</t>
  </si>
  <si>
    <t>DEVADARU CHOORNAM</t>
  </si>
  <si>
    <t>PIPALLI CHOORNAM</t>
  </si>
  <si>
    <t>VIBITHAKI  CHOORNAM</t>
  </si>
  <si>
    <t>NAVAYASA CHOORNAM</t>
  </si>
  <si>
    <t>VASA CHOORNAM</t>
  </si>
  <si>
    <t>ASOKA GRITHAM</t>
  </si>
  <si>
    <t>SHADPHALA GRITHAM</t>
  </si>
  <si>
    <t>CHARNGERYADI GRITHAM</t>
  </si>
  <si>
    <t>SARASWATHA GRITHAM</t>
  </si>
  <si>
    <t>MISHRAKASNEHA GRITHAM</t>
  </si>
  <si>
    <t>PIPPALIADI GRITHAM</t>
  </si>
  <si>
    <t>YASHTIMADHU GRITH</t>
  </si>
  <si>
    <t>SAHACHARABHALADI KASHAYAM</t>
  </si>
  <si>
    <t>JEEVANTYADHI KASHAYAM</t>
  </si>
  <si>
    <t>VIDARYADHI KASHAYAM</t>
  </si>
  <si>
    <t>ELAKANADI KASHAYAM</t>
  </si>
  <si>
    <t>PATHYAKSHADATRYADI KASHAYAM</t>
  </si>
  <si>
    <t>PADOLAMOOLADHI KASHAYAM</t>
  </si>
  <si>
    <t>DUSPARSHAKADI KASHAYAM</t>
  </si>
  <si>
    <t>PATHYASHADANGAM KASHAYAM</t>
  </si>
  <si>
    <t>SHATAVARICHINNARUHADI KASHAYAM</t>
  </si>
  <si>
    <t>BALAJEERAKADI KASHAYAM</t>
  </si>
  <si>
    <t>MAHA SUDARSHANA KASHAYAM</t>
  </si>
  <si>
    <t>RASNAPANCHAKAM KASHAYAM</t>
  </si>
  <si>
    <t>LASHUNERANDADI KASHAYAM</t>
  </si>
  <si>
    <t>KALYANAKA KASHAYAM</t>
  </si>
  <si>
    <t>KARIMBIRUMBADI  KASHAYAM</t>
  </si>
  <si>
    <t>ARDHAVILWAM KASHAYAM</t>
  </si>
  <si>
    <t>CHANDANOSEERADI KASHAYAM</t>
  </si>
  <si>
    <t>BADRADARVADI KASHAYAM</t>
  </si>
  <si>
    <t>GRAHANYANDAKAM KASHAYAM</t>
  </si>
  <si>
    <t>KAIDARYADI KASHAYAM</t>
  </si>
  <si>
    <t>SUKUMARAM LEHYAM</t>
  </si>
  <si>
    <t>PANCHAJEERAGUDAM</t>
  </si>
  <si>
    <t>DRAKSHADI LEHYAM</t>
  </si>
  <si>
    <t>THAMBOOLA LEHYAM</t>
  </si>
  <si>
    <t>BRAHMA RASAYANAM</t>
  </si>
  <si>
    <t>KALYANAGULAM</t>
  </si>
  <si>
    <t>BRIHAT MADHUSNUHI RASAYANAM</t>
  </si>
  <si>
    <t>MADHUSNUHI RASAYANAM</t>
  </si>
  <si>
    <t>THALEESAPATHRAVADAKAM</t>
  </si>
  <si>
    <t>THALEESAPATRADI LEHYAM</t>
  </si>
  <si>
    <t>YASHTIMADHUKADI THAILAM</t>
  </si>
  <si>
    <t>MAHARAJAPRASARANI THILAM</t>
  </si>
  <si>
    <t>NIMBAMRITHADHI ERANDA TAILA</t>
  </si>
  <si>
    <t>BILVA THAILAM</t>
  </si>
  <si>
    <t>KARPASASTYADHI KUZHAMBU</t>
  </si>
  <si>
    <t>VATHASHINI THAILAM</t>
  </si>
  <si>
    <t>SUDHA  ERANDA TAILAM (MOORCHITHA)</t>
  </si>
  <si>
    <t>BHRINGARAJ THEL</t>
  </si>
  <si>
    <t>BAKUCHI TAILAM</t>
  </si>
  <si>
    <t>ASANA VILWADI THILAM</t>
  </si>
  <si>
    <t>PANCHAVALKADI THAILAM</t>
  </si>
  <si>
    <t>JEEVANTHYADI YAMAKAM</t>
  </si>
  <si>
    <t>BALATHAILAM</t>
  </si>
  <si>
    <t>ASANA ELADI THAILAM</t>
  </si>
  <si>
    <t>SARSHAPA THAILA</t>
  </si>
  <si>
    <t>KHAJITHAPINDA THAILAM</t>
  </si>
  <si>
    <t>PANCHAMLA THAILAM</t>
  </si>
  <si>
    <t>VISHAGARBHA TAILAM</t>
  </si>
  <si>
    <t>KSHARATHAILAM</t>
  </si>
  <si>
    <t>HINGUTRIGUNA THILAM</t>
  </si>
  <si>
    <t>BALADHATRYADI THAILAM</t>
  </si>
  <si>
    <t>PANCHASNEHA THAILAM</t>
  </si>
  <si>
    <t>BALAHATATHI THAILAM</t>
  </si>
  <si>
    <t>KASEESADYAM THAILAM</t>
  </si>
  <si>
    <t>SHADBINDU THAILAM</t>
  </si>
  <si>
    <t>BALASHWAGANDALAKSHADI THAILAM</t>
  </si>
  <si>
    <t>DINESHAVILWADI THAILAM</t>
  </si>
  <si>
    <t>KAYYANYADI THAILAM</t>
  </si>
  <si>
    <t>BRIHAT CHANDANADI THAILAM</t>
  </si>
  <si>
    <t>BALASWAGANDHADI KUZHAMBU</t>
  </si>
  <si>
    <t>PIPPALYADI TAILA</t>
  </si>
  <si>
    <t>KOTTAMCHUKKADI KUZHAMBU</t>
  </si>
  <si>
    <t>ASANA MANJISHTADI THAILAM</t>
  </si>
  <si>
    <t>THEKARAJA THAILAM</t>
  </si>
  <si>
    <t>SAHACHARADI KUZHAMBU</t>
  </si>
  <si>
    <t>HINGWADI GULIKA</t>
  </si>
  <si>
    <t>GOROCHANADHI GULIKA</t>
  </si>
  <si>
    <t>VILWADHI GULIKA</t>
  </si>
  <si>
    <t>KANKAYANAM GULIKA</t>
  </si>
  <si>
    <t>NISHAMALAKI TAB</t>
  </si>
  <si>
    <t>CHUKKUMTHIPPALYADHI GULIKA</t>
  </si>
  <si>
    <t>MAHA DHANWANTARAM GULIKA</t>
  </si>
  <si>
    <t>GOPICHANDANADI GULIKA</t>
  </si>
  <si>
    <t>NIROORIYADI GULIKA</t>
  </si>
  <si>
    <t>5Ltr</t>
  </si>
  <si>
    <t>200 ml</t>
  </si>
  <si>
    <t>450 ml</t>
  </si>
  <si>
    <t>50 g</t>
  </si>
  <si>
    <t>100 g</t>
  </si>
  <si>
    <t>1 Kg</t>
  </si>
  <si>
    <t>100 ml</t>
  </si>
  <si>
    <t>500 ml</t>
  </si>
  <si>
    <t>5 ltr</t>
  </si>
  <si>
    <t>250 g</t>
  </si>
  <si>
    <t>500 g</t>
  </si>
  <si>
    <t xml:space="preserve">अरिष्टं  &amp; असावं </t>
  </si>
  <si>
    <t xml:space="preserve">चूर्णम </t>
  </si>
  <si>
    <t>GRITHAM</t>
  </si>
  <si>
    <t>घृतम</t>
  </si>
  <si>
    <t>KASHAYAM</t>
  </si>
  <si>
    <t>LEHYAM</t>
  </si>
  <si>
    <t xml:space="preserve">लेह्यं </t>
  </si>
  <si>
    <t>तैलं</t>
  </si>
  <si>
    <t xml:space="preserve">गुलिका </t>
  </si>
  <si>
    <t>GULIKA</t>
  </si>
  <si>
    <t>No</t>
  </si>
  <si>
    <t xml:space="preserve">अरविन्दासवाम </t>
  </si>
  <si>
    <t>चविकासवाम</t>
  </si>
  <si>
    <t>दंत्यारिष्टं</t>
  </si>
  <si>
    <t>धात्र्यरिष्टां</t>
  </si>
  <si>
    <t>दुरालाबारिष्टं</t>
  </si>
  <si>
    <t>लोध्रासवां</t>
  </si>
  <si>
    <t xml:space="preserve">मधूकासवाम </t>
  </si>
  <si>
    <t>म्रिद्धीकारिष्टं</t>
  </si>
  <si>
    <t xml:space="preserve">मृतसंजीविनि </t>
  </si>
  <si>
    <t xml:space="preserve">निम्बाम्रितासवम </t>
  </si>
  <si>
    <t xml:space="preserve"> </t>
  </si>
  <si>
    <t xml:space="preserve">पूतिवलककासवां </t>
  </si>
  <si>
    <t>रोहितकारिष्टं</t>
  </si>
  <si>
    <t xml:space="preserve">श्रीखंडासावं </t>
  </si>
  <si>
    <t xml:space="preserve">सुदर्शनारिष्टं </t>
  </si>
  <si>
    <t xml:space="preserve">वरनासवाम </t>
  </si>
  <si>
    <t xml:space="preserve">अजमोदादि  चूर्णम </t>
  </si>
  <si>
    <t xml:space="preserve">अम्लकी  चूर्णम </t>
  </si>
  <si>
    <t xml:space="preserve">अमृतादि  चूर्णम </t>
  </si>
  <si>
    <t xml:space="preserve">अष्ट  चूर्णम </t>
  </si>
  <si>
    <t xml:space="preserve">अस्वगंधादि  चूर्णम </t>
  </si>
  <si>
    <t xml:space="preserve">अविपति  चूर्णम </t>
  </si>
  <si>
    <t xml:space="preserve">ब्राह्मी चूर्णम </t>
  </si>
  <si>
    <t xml:space="preserve">बृहत्  कर्पूरादि  चूर्णम </t>
  </si>
  <si>
    <t xml:space="preserve">ब्रिंगराजा चूर्णम </t>
  </si>
  <si>
    <t xml:space="preserve">दादीमाष्टक  चूर्णम </t>
  </si>
  <si>
    <t xml:space="preserve">दसमूला चूर्णम </t>
  </si>
  <si>
    <t xml:space="preserve">दसनकान्ति   चूर्णम </t>
  </si>
  <si>
    <t xml:space="preserve">देवदारु चूर्णम </t>
  </si>
  <si>
    <t xml:space="preserve">गोक्षुरा  चूर्णम </t>
  </si>
  <si>
    <t xml:space="preserve">गृहधूमाढ़ी  चूर्णम </t>
  </si>
  <si>
    <t xml:space="preserve">गुलगुलुपंचपला  चूर्णम </t>
  </si>
  <si>
    <t xml:space="preserve">गुलुच्यादि चूर्णम </t>
  </si>
  <si>
    <t xml:space="preserve">हरीतकी  चूर्णम </t>
  </si>
  <si>
    <t xml:space="preserve">जीवन्त्यादी  चूर्णम </t>
  </si>
  <si>
    <t xml:space="preserve">कचूरादि  चूर्णम </t>
  </si>
  <si>
    <t xml:space="preserve">कर्पूरादि  चूर्णम </t>
  </si>
  <si>
    <t xml:space="preserve">खदिरा  चूर्णम </t>
  </si>
  <si>
    <t xml:space="preserve">लाक्षादि  चूर्णम </t>
  </si>
  <si>
    <t xml:space="preserve">मंजिष्ठा  चूर्णम </t>
  </si>
  <si>
    <t xml:space="preserve">मुस्ता चूर्णम </t>
  </si>
  <si>
    <t xml:space="preserve">नागरादि  चूर्णम </t>
  </si>
  <si>
    <t xml:space="preserve">नवायसा चूर्णम </t>
  </si>
  <si>
    <t xml:space="preserve">नीम चूर्णम </t>
  </si>
  <si>
    <t xml:space="preserve">निम्बादि  चूर्णम </t>
  </si>
  <si>
    <t xml:space="preserve">निशामलकी चूर्णम </t>
  </si>
  <si>
    <t xml:space="preserve">पंचकोला  चूर्णम </t>
  </si>
  <si>
    <t xml:space="preserve">पीपली  चूर्णम </t>
  </si>
  <si>
    <t xml:space="preserve">पुनर्नवा चूर्णम </t>
  </si>
  <si>
    <t xml:space="preserve">पुष्यानुग  चूर्णम </t>
  </si>
  <si>
    <t xml:space="preserve">रजन्यादि चूर्णम </t>
  </si>
  <si>
    <t xml:space="preserve">रासना  चूर्णम </t>
  </si>
  <si>
    <t xml:space="preserve">रोहितका  चूर्णम </t>
  </si>
  <si>
    <t xml:space="preserve">सारस्वत  चूर्णम </t>
  </si>
  <si>
    <t xml:space="preserve">षड्धरणा  चूर्णम </t>
  </si>
  <si>
    <t xml:space="preserve">शतावरी  चूर्णम </t>
  </si>
  <si>
    <t xml:space="preserve">शुंठी चूर्णम </t>
  </si>
  <si>
    <t xml:space="preserve">सुदर्शना  चूर्णम </t>
  </si>
  <si>
    <t xml:space="preserve">त्रिकटु  चूर्णम </t>
  </si>
  <si>
    <t xml:space="preserve">त्रिफलादि  चूर्णम </t>
  </si>
  <si>
    <t xml:space="preserve">वचा चूर्णम </t>
  </si>
  <si>
    <t xml:space="preserve">वासा  चूर्णम </t>
  </si>
  <si>
    <t xml:space="preserve">विभीतकी   चूर्णम </t>
  </si>
  <si>
    <t xml:space="preserve">वैश्वानरा  चूर्णम </t>
  </si>
  <si>
    <t xml:space="preserve">यष्टि  चूर्णम </t>
  </si>
  <si>
    <t>असोका घृतम</t>
  </si>
  <si>
    <t>चारंगेरयादि  घृतम</t>
  </si>
  <si>
    <t>मिश्रकसनेहा  घृतम</t>
  </si>
  <si>
    <t>पिप्पल्यादि  घृतम</t>
  </si>
  <si>
    <t>सारस्वता  घृतम</t>
  </si>
  <si>
    <t>षडफला  घृतम</t>
  </si>
  <si>
    <t>यष्टिमधु घृतम</t>
  </si>
  <si>
    <t xml:space="preserve">अर्धविल्वम  कषायं </t>
  </si>
  <si>
    <t xml:space="preserve">बदरादरवादी   कषायं </t>
  </si>
  <si>
    <t xml:space="preserve">बलाजीरकादि  कषायं </t>
  </si>
  <si>
    <t xml:space="preserve">चन्दनोसीरादि  कषायं </t>
  </si>
  <si>
    <t xml:space="preserve">दुःस्पर्शकादि  कषायं </t>
  </si>
  <si>
    <t xml:space="preserve">एलाकनादि   कषायं </t>
  </si>
  <si>
    <t xml:space="preserve">ग्रहनयानदकं कषायं </t>
  </si>
  <si>
    <t xml:space="preserve">जीवन्त्यादि  कषायं </t>
  </si>
  <si>
    <t xml:space="preserve">केदरयादि  कषायं </t>
  </si>
  <si>
    <t xml:space="preserve">कल्याणका  कषायं </t>
  </si>
  <si>
    <t xml:space="preserve">करीमबिरुमबादी  कषायं </t>
  </si>
  <si>
    <t xml:space="preserve">लशुनेरांडादि  कषायं </t>
  </si>
  <si>
    <t xml:space="preserve">महा  सुदर्शना  कषायं </t>
  </si>
  <si>
    <t xml:space="preserve">पडोलमूलादि  कषायं </t>
  </si>
  <si>
    <t xml:space="preserve">पथ्यक्षाधात्र्यादि कषायं </t>
  </si>
  <si>
    <t xml:space="preserve">पथ्याषडंगाम  कषायं </t>
  </si>
  <si>
    <t xml:space="preserve">रासनापंचकम  कषायं </t>
  </si>
  <si>
    <t xml:space="preserve">सहचराबलादि  कषायं </t>
  </si>
  <si>
    <t xml:space="preserve">शतावरीचिन्नारूहढ़ि कषायं </t>
  </si>
  <si>
    <t xml:space="preserve">विदार्याधि कषायं </t>
  </si>
  <si>
    <t xml:space="preserve">ब्रह्मा  रसायनं </t>
  </si>
  <si>
    <t xml:space="preserve">बृहत्  मधुस्नुही  रसायनं </t>
  </si>
  <si>
    <t xml:space="preserve">द्राक्षादि  लेह्यं </t>
  </si>
  <si>
    <t xml:space="preserve">कल्याण गुलाम </t>
  </si>
  <si>
    <t xml:space="preserve">मधुस्नुही  रसायनं </t>
  </si>
  <si>
    <t xml:space="preserve">पंचजीरा गुडम </t>
  </si>
  <si>
    <t xml:space="preserve">सुकुमाराम  लेह्यं </t>
  </si>
  <si>
    <t xml:space="preserve">तालीसपत्र वङ्कं </t>
  </si>
  <si>
    <t xml:space="preserve">तालीसपत्रादि   लेह्यं </t>
  </si>
  <si>
    <t xml:space="preserve">ताम्बूला  लेह्यं </t>
  </si>
  <si>
    <t xml:space="preserve">असना  ऐलादी  तैलं  </t>
  </si>
  <si>
    <t xml:space="preserve">असना मंजिष्ठादि  तैलं </t>
  </si>
  <si>
    <t>असना  विल्वादी  तैलं</t>
  </si>
  <si>
    <t xml:space="preserve">बकुची  तैलं </t>
  </si>
  <si>
    <t xml:space="preserve">बलाधात्रयादि  तैलं </t>
  </si>
  <si>
    <t xml:space="preserve">बलाहटाथि  तैलं </t>
  </si>
  <si>
    <t xml:space="preserve">बलाश्वगंदा लाक्षादि  तैलं </t>
  </si>
  <si>
    <t xml:space="preserve">बलास्वागंधादि  कुज़हाम्बु  </t>
  </si>
  <si>
    <t>बला तैलं (10ml)</t>
  </si>
  <si>
    <t>भृंगराज  तैलं</t>
  </si>
  <si>
    <t>बिल्वा तैलं</t>
  </si>
  <si>
    <t>बृहत्  चंदनादि  तैलं</t>
  </si>
  <si>
    <t xml:space="preserve">दिनेशवीलवादी  तैलं </t>
  </si>
  <si>
    <t xml:space="preserve">हिंगोतृगुना तैलं </t>
  </si>
  <si>
    <t>जीवन्त्यादी  यमकम (50g)</t>
  </si>
  <si>
    <t xml:space="preserve">करपसास्थ्याधि  कुज़हाम्बु  </t>
  </si>
  <si>
    <t>कसीसादयम तैलं</t>
  </si>
  <si>
    <t>कययनयदि  तैलं</t>
  </si>
  <si>
    <t>खजितपिंडा  तैलं (50g)</t>
  </si>
  <si>
    <t xml:space="preserve">कोट्टमचुक्कादी  कुज़हाम्बु  </t>
  </si>
  <si>
    <t>क्षरा  तैलं</t>
  </si>
  <si>
    <t>महाराजप्रसारणी  तैलं (50 ml)</t>
  </si>
  <si>
    <t xml:space="preserve">निम्बाम्रिताधि  एरंडा  तैलं </t>
  </si>
  <si>
    <t xml:space="preserve">पंचमला तैलं </t>
  </si>
  <si>
    <t xml:space="preserve">पंचस्नेहा तैलं </t>
  </si>
  <si>
    <t>पंचवल्काती तैलं</t>
  </si>
  <si>
    <t>पिप्पल्यादि  तैलं</t>
  </si>
  <si>
    <t xml:space="preserve">सहचरादि  कुज़हाम्बु </t>
  </si>
  <si>
    <t>सर्षप तैलं</t>
  </si>
  <si>
    <t>षडबिन्दु  तैलं</t>
  </si>
  <si>
    <t xml:space="preserve">मूर्छिता  एरंडा  तैलं  </t>
  </si>
  <si>
    <t>तेकराजा  तैलं</t>
  </si>
  <si>
    <t xml:space="preserve">वातशिनी  तैलं </t>
  </si>
  <si>
    <t xml:space="preserve">विषगर्भा  तैलं </t>
  </si>
  <si>
    <t>यष्टिमधुकादि  तैलं</t>
  </si>
  <si>
    <t xml:space="preserve">चुक्कुमतिप्पल्यादि गुलिका </t>
  </si>
  <si>
    <t>गोपीचन्दनादि गुलिका</t>
  </si>
  <si>
    <t>गोरोचनादि  गुलिका</t>
  </si>
  <si>
    <t>हिंग्वादी गुलिका</t>
  </si>
  <si>
    <t>कंकायनम गुलिका</t>
  </si>
  <si>
    <t>महा  धन्वन्तरम  गुलिका</t>
  </si>
  <si>
    <t>निरूरयादि  गुलिका</t>
  </si>
  <si>
    <t>निशमलाकि गुलिका</t>
  </si>
  <si>
    <t>विल्वादी  गुलिका</t>
  </si>
  <si>
    <t xml:space="preserve">कषायं  </t>
  </si>
  <si>
    <t>ARISHTAM &amp; ASAVAM</t>
  </si>
  <si>
    <t>CHURNAM</t>
  </si>
  <si>
    <t>TAILAM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</si>
</sst>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5C033-4478-4396-B215-31335997222D}">
  <dimension ref="A1:K153"/>
  <sheetViews>
    <sheetView tabSelected="1" topLeftCell="A85" workbookViewId="0">
      <selection activeCell="M96" sqref="M96"/>
    </sheetView>
  </sheetViews>
  <sheetFormatPr defaultRowHeight="15" x14ac:dyDescent="0.25"/>
  <cols>
    <col min="1" max="1" width="3.7109375" style="1" customWidth="1"/>
    <col min="2" max="2" width="36.85546875" style="4" customWidth="1"/>
    <col min="3" max="3" width="20.28515625" style="5" customWidth="1"/>
    <col min="4" max="5" width="7.28515625" style="1" customWidth="1"/>
    <col min="6" max="7" width="8.42578125" style="1" customWidth="1"/>
    <col min="8" max="8" width="8.140625" style="1" customWidth="1"/>
    <col min="9" max="9" width="9.140625" style="1"/>
    <col min="10" max="10" width="13.7109375" style="1" customWidth="1"/>
    <col min="11" max="16384" width="9.140625" style="1"/>
  </cols>
  <sheetData>
    <row r="1" spans="1:11" x14ac:dyDescent="0.25">
      <c r="A1" s="2" t="s">
        <v>166</v>
      </c>
      <c r="B1" s="7" t="s">
        <v>314</v>
      </c>
      <c r="C1" s="8" t="s">
        <v>156</v>
      </c>
      <c r="D1" s="9" t="s">
        <v>146</v>
      </c>
      <c r="E1" s="9"/>
      <c r="F1" s="9" t="s">
        <v>147</v>
      </c>
      <c r="G1" s="9"/>
      <c r="H1" s="9" t="s">
        <v>145</v>
      </c>
      <c r="I1" s="2"/>
      <c r="J1" s="2"/>
    </row>
    <row r="2" spans="1:11" x14ac:dyDescent="0.25">
      <c r="A2" s="2">
        <v>1</v>
      </c>
      <c r="B2" s="6" t="s">
        <v>6</v>
      </c>
      <c r="C2" s="3" t="s">
        <v>167</v>
      </c>
      <c r="D2" s="2">
        <v>50</v>
      </c>
      <c r="E2" s="2"/>
      <c r="F2" s="2">
        <v>100</v>
      </c>
      <c r="G2" s="2"/>
      <c r="H2" s="2">
        <v>1000</v>
      </c>
      <c r="I2" s="2"/>
      <c r="J2" s="2">
        <f>D2*E2+F2*G2+H2*I2</f>
        <v>0</v>
      </c>
    </row>
    <row r="3" spans="1:11" x14ac:dyDescent="0.25">
      <c r="A3" s="2">
        <v>2</v>
      </c>
      <c r="B3" s="6" t="s">
        <v>9</v>
      </c>
      <c r="C3" s="3" t="s">
        <v>168</v>
      </c>
      <c r="D3" s="2">
        <v>55</v>
      </c>
      <c r="E3" s="2"/>
      <c r="F3" s="2">
        <v>110</v>
      </c>
      <c r="G3" s="2"/>
      <c r="H3" s="2">
        <v>1100</v>
      </c>
      <c r="I3" s="2"/>
      <c r="J3" s="2">
        <f t="shared" ref="J3:J66" si="0">D3*E3+F3*G3+H3*I3</f>
        <v>0</v>
      </c>
    </row>
    <row r="4" spans="1:11" x14ac:dyDescent="0.25">
      <c r="A4" s="2">
        <v>3</v>
      </c>
      <c r="B4" s="6" t="s">
        <v>11</v>
      </c>
      <c r="C4" s="3" t="s">
        <v>169</v>
      </c>
      <c r="D4" s="2">
        <v>50</v>
      </c>
      <c r="E4" s="2"/>
      <c r="F4" s="2">
        <v>100</v>
      </c>
      <c r="G4" s="2"/>
      <c r="H4" s="2">
        <v>1000</v>
      </c>
      <c r="I4" s="2"/>
      <c r="J4" s="2">
        <f t="shared" si="0"/>
        <v>0</v>
      </c>
    </row>
    <row r="5" spans="1:11" x14ac:dyDescent="0.25">
      <c r="A5" s="2">
        <v>4</v>
      </c>
      <c r="B5" s="6" t="s">
        <v>12</v>
      </c>
      <c r="C5" s="3" t="s">
        <v>170</v>
      </c>
      <c r="D5" s="2">
        <v>65</v>
      </c>
      <c r="E5" s="2"/>
      <c r="F5" s="2">
        <v>130</v>
      </c>
      <c r="G5" s="2"/>
      <c r="H5" s="2">
        <v>1300</v>
      </c>
      <c r="I5" s="2"/>
      <c r="J5" s="2">
        <f t="shared" si="0"/>
        <v>0</v>
      </c>
    </row>
    <row r="6" spans="1:11" x14ac:dyDescent="0.25">
      <c r="A6" s="2">
        <v>5</v>
      </c>
      <c r="B6" s="6" t="s">
        <v>13</v>
      </c>
      <c r="C6" s="3" t="s">
        <v>171</v>
      </c>
      <c r="D6" s="2">
        <v>60</v>
      </c>
      <c r="E6" s="2"/>
      <c r="F6" s="2">
        <v>120</v>
      </c>
      <c r="G6" s="2"/>
      <c r="H6" s="2">
        <v>1200</v>
      </c>
      <c r="I6" s="2"/>
      <c r="J6" s="2">
        <f t="shared" si="0"/>
        <v>0</v>
      </c>
    </row>
    <row r="7" spans="1:11" x14ac:dyDescent="0.25">
      <c r="A7" s="2">
        <v>6</v>
      </c>
      <c r="B7" s="6" t="s">
        <v>4</v>
      </c>
      <c r="C7" s="3" t="s">
        <v>172</v>
      </c>
      <c r="D7" s="2">
        <v>65</v>
      </c>
      <c r="E7" s="2"/>
      <c r="F7" s="2">
        <v>130</v>
      </c>
      <c r="G7" s="2"/>
      <c r="H7" s="2">
        <v>1300</v>
      </c>
      <c r="I7" s="2"/>
      <c r="J7" s="2">
        <f t="shared" si="0"/>
        <v>0</v>
      </c>
    </row>
    <row r="8" spans="1:11" x14ac:dyDescent="0.25">
      <c r="A8" s="2">
        <v>7</v>
      </c>
      <c r="B8" s="6" t="s">
        <v>10</v>
      </c>
      <c r="C8" s="3" t="s">
        <v>173</v>
      </c>
      <c r="D8" s="2">
        <v>70</v>
      </c>
      <c r="E8" s="2"/>
      <c r="F8" s="2">
        <v>140</v>
      </c>
      <c r="G8" s="2"/>
      <c r="H8" s="2">
        <v>1400</v>
      </c>
      <c r="I8" s="2"/>
      <c r="J8" s="2">
        <f t="shared" si="0"/>
        <v>0</v>
      </c>
    </row>
    <row r="9" spans="1:11" x14ac:dyDescent="0.25">
      <c r="A9" s="2">
        <v>8</v>
      </c>
      <c r="B9" s="6" t="s">
        <v>14</v>
      </c>
      <c r="C9" s="3" t="s">
        <v>174</v>
      </c>
      <c r="D9" s="2">
        <v>60</v>
      </c>
      <c r="E9" s="2"/>
      <c r="F9" s="2">
        <v>120</v>
      </c>
      <c r="G9" s="2"/>
      <c r="H9" s="2">
        <v>1200</v>
      </c>
      <c r="I9" s="2"/>
      <c r="J9" s="2">
        <f t="shared" si="0"/>
        <v>0</v>
      </c>
    </row>
    <row r="10" spans="1:11" x14ac:dyDescent="0.25">
      <c r="A10" s="2">
        <v>9</v>
      </c>
      <c r="B10" s="6" t="s">
        <v>0</v>
      </c>
      <c r="C10" s="3" t="s">
        <v>175</v>
      </c>
      <c r="D10" s="2">
        <v>60</v>
      </c>
      <c r="E10" s="2"/>
      <c r="F10" s="2">
        <v>120</v>
      </c>
      <c r="G10" s="2"/>
      <c r="H10" s="2">
        <v>1200</v>
      </c>
      <c r="I10" s="2"/>
      <c r="J10" s="2">
        <f t="shared" si="0"/>
        <v>0</v>
      </c>
    </row>
    <row r="11" spans="1:11" x14ac:dyDescent="0.25">
      <c r="A11" s="2">
        <v>10</v>
      </c>
      <c r="B11" s="6" t="s">
        <v>5</v>
      </c>
      <c r="C11" s="3" t="s">
        <v>176</v>
      </c>
      <c r="D11" s="2">
        <v>55</v>
      </c>
      <c r="E11" s="2"/>
      <c r="F11" s="2">
        <v>110</v>
      </c>
      <c r="G11" s="2"/>
      <c r="H11" s="2">
        <v>1100</v>
      </c>
      <c r="I11" s="2"/>
      <c r="J11" s="2">
        <f t="shared" si="0"/>
        <v>0</v>
      </c>
      <c r="K11" s="1" t="s">
        <v>177</v>
      </c>
    </row>
    <row r="12" spans="1:11" x14ac:dyDescent="0.25">
      <c r="A12" s="2">
        <v>11</v>
      </c>
      <c r="B12" s="6" t="s">
        <v>8</v>
      </c>
      <c r="C12" s="3" t="s">
        <v>178</v>
      </c>
      <c r="D12" s="2">
        <v>60</v>
      </c>
      <c r="E12" s="2"/>
      <c r="F12" s="2">
        <v>120</v>
      </c>
      <c r="G12" s="2"/>
      <c r="H12" s="2">
        <v>1200</v>
      </c>
      <c r="I12" s="2"/>
      <c r="J12" s="2">
        <f t="shared" si="0"/>
        <v>0</v>
      </c>
    </row>
    <row r="13" spans="1:11" x14ac:dyDescent="0.25">
      <c r="A13" s="2">
        <v>12</v>
      </c>
      <c r="B13" s="6" t="s">
        <v>7</v>
      </c>
      <c r="C13" s="3" t="s">
        <v>179</v>
      </c>
      <c r="D13" s="2">
        <v>60</v>
      </c>
      <c r="E13" s="2"/>
      <c r="F13" s="2">
        <v>120</v>
      </c>
      <c r="G13" s="2"/>
      <c r="H13" s="2">
        <v>1200</v>
      </c>
      <c r="I13" s="2"/>
      <c r="J13" s="2">
        <f t="shared" si="0"/>
        <v>0</v>
      </c>
    </row>
    <row r="14" spans="1:11" x14ac:dyDescent="0.25">
      <c r="A14" s="2">
        <v>13</v>
      </c>
      <c r="B14" s="6" t="s">
        <v>2</v>
      </c>
      <c r="C14" s="3" t="s">
        <v>180</v>
      </c>
      <c r="D14" s="2">
        <v>55</v>
      </c>
      <c r="E14" s="2"/>
      <c r="F14" s="2">
        <v>110</v>
      </c>
      <c r="G14" s="2"/>
      <c r="H14" s="2">
        <v>1100</v>
      </c>
      <c r="I14" s="2"/>
      <c r="J14" s="2">
        <f t="shared" si="0"/>
        <v>0</v>
      </c>
    </row>
    <row r="15" spans="1:11" x14ac:dyDescent="0.25">
      <c r="A15" s="2">
        <v>14</v>
      </c>
      <c r="B15" s="6" t="s">
        <v>1</v>
      </c>
      <c r="C15" s="3" t="s">
        <v>181</v>
      </c>
      <c r="D15" s="2">
        <v>55</v>
      </c>
      <c r="E15" s="2"/>
      <c r="F15" s="2">
        <v>110</v>
      </c>
      <c r="G15" s="2"/>
      <c r="H15" s="2">
        <v>1100</v>
      </c>
      <c r="I15" s="2"/>
      <c r="J15" s="2">
        <f t="shared" si="0"/>
        <v>0</v>
      </c>
    </row>
    <row r="16" spans="1:11" x14ac:dyDescent="0.25">
      <c r="A16" s="2">
        <v>15</v>
      </c>
      <c r="B16" s="6" t="s">
        <v>3</v>
      </c>
      <c r="C16" s="3" t="s">
        <v>182</v>
      </c>
      <c r="D16" s="2">
        <v>65</v>
      </c>
      <c r="E16" s="2"/>
      <c r="F16" s="2">
        <v>130</v>
      </c>
      <c r="G16" s="2"/>
      <c r="H16" s="2">
        <v>1300</v>
      </c>
      <c r="I16" s="2"/>
      <c r="J16" s="2">
        <f t="shared" si="0"/>
        <v>0</v>
      </c>
    </row>
    <row r="17" spans="1:10" x14ac:dyDescent="0.25">
      <c r="A17" s="2"/>
      <c r="B17" s="7" t="s">
        <v>315</v>
      </c>
      <c r="C17" s="8" t="s">
        <v>157</v>
      </c>
      <c r="D17" s="9" t="s">
        <v>148</v>
      </c>
      <c r="E17" s="9"/>
      <c r="F17" s="9" t="s">
        <v>149</v>
      </c>
      <c r="G17" s="9"/>
      <c r="H17" s="9" t="s">
        <v>150</v>
      </c>
      <c r="I17" s="2"/>
      <c r="J17" s="2">
        <v>0</v>
      </c>
    </row>
    <row r="18" spans="1:10" x14ac:dyDescent="0.25">
      <c r="A18" s="2">
        <v>1</v>
      </c>
      <c r="B18" s="6" t="s">
        <v>57</v>
      </c>
      <c r="C18" s="3" t="s">
        <v>183</v>
      </c>
      <c r="D18" s="2">
        <v>50</v>
      </c>
      <c r="E18" s="2"/>
      <c r="F18" s="2">
        <v>100</v>
      </c>
      <c r="G18" s="2"/>
      <c r="H18" s="2">
        <v>700</v>
      </c>
      <c r="I18" s="2"/>
      <c r="J18" s="2">
        <f t="shared" si="0"/>
        <v>0</v>
      </c>
    </row>
    <row r="19" spans="1:10" x14ac:dyDescent="0.25">
      <c r="A19" s="2">
        <v>2</v>
      </c>
      <c r="B19" s="6" t="s">
        <v>54</v>
      </c>
      <c r="C19" s="3" t="s">
        <v>184</v>
      </c>
      <c r="D19" s="2">
        <v>60</v>
      </c>
      <c r="E19" s="2"/>
      <c r="F19" s="2">
        <v>115</v>
      </c>
      <c r="G19" s="2"/>
      <c r="H19" s="2">
        <v>920</v>
      </c>
      <c r="I19" s="2"/>
      <c r="J19" s="2">
        <f t="shared" si="0"/>
        <v>0</v>
      </c>
    </row>
    <row r="20" spans="1:10" x14ac:dyDescent="0.25">
      <c r="A20" s="2">
        <v>3</v>
      </c>
      <c r="B20" s="6" t="s">
        <v>45</v>
      </c>
      <c r="C20" s="3" t="s">
        <v>185</v>
      </c>
      <c r="D20" s="2">
        <v>55</v>
      </c>
      <c r="E20" s="2"/>
      <c r="F20" s="2">
        <v>110</v>
      </c>
      <c r="G20" s="2"/>
      <c r="H20" s="2">
        <v>880</v>
      </c>
      <c r="I20" s="2"/>
      <c r="J20" s="2">
        <f t="shared" si="0"/>
        <v>0</v>
      </c>
    </row>
    <row r="21" spans="1:10" x14ac:dyDescent="0.25">
      <c r="A21" s="2">
        <v>4</v>
      </c>
      <c r="B21" s="6" t="s">
        <v>16</v>
      </c>
      <c r="C21" s="3" t="s">
        <v>186</v>
      </c>
      <c r="D21" s="2">
        <v>75</v>
      </c>
      <c r="E21" s="2"/>
      <c r="F21" s="2">
        <v>150</v>
      </c>
      <c r="G21" s="2"/>
      <c r="H21" s="2">
        <v>1200</v>
      </c>
      <c r="I21" s="2"/>
      <c r="J21" s="2">
        <f t="shared" si="0"/>
        <v>0</v>
      </c>
    </row>
    <row r="22" spans="1:10" x14ac:dyDescent="0.25">
      <c r="A22" s="2">
        <v>5</v>
      </c>
      <c r="B22" s="6" t="s">
        <v>39</v>
      </c>
      <c r="C22" s="3" t="s">
        <v>187</v>
      </c>
      <c r="D22" s="2">
        <v>70</v>
      </c>
      <c r="E22" s="2"/>
      <c r="F22" s="2">
        <v>140</v>
      </c>
      <c r="G22" s="2"/>
      <c r="H22" s="2">
        <v>1120</v>
      </c>
      <c r="I22" s="2"/>
      <c r="J22" s="2">
        <f t="shared" si="0"/>
        <v>0</v>
      </c>
    </row>
    <row r="23" spans="1:10" x14ac:dyDescent="0.25">
      <c r="A23" s="2">
        <v>6</v>
      </c>
      <c r="B23" s="6" t="s">
        <v>15</v>
      </c>
      <c r="C23" s="3" t="s">
        <v>188</v>
      </c>
      <c r="D23" s="2">
        <v>55</v>
      </c>
      <c r="E23" s="2"/>
      <c r="F23" s="2">
        <v>110</v>
      </c>
      <c r="G23" s="2"/>
      <c r="H23" s="2">
        <v>880</v>
      </c>
      <c r="I23" s="2"/>
      <c r="J23" s="2">
        <f t="shared" si="0"/>
        <v>0</v>
      </c>
    </row>
    <row r="24" spans="1:10" x14ac:dyDescent="0.25">
      <c r="A24" s="2">
        <v>7</v>
      </c>
      <c r="B24" s="6" t="s">
        <v>31</v>
      </c>
      <c r="C24" s="3" t="s">
        <v>189</v>
      </c>
      <c r="D24" s="2">
        <v>60</v>
      </c>
      <c r="E24" s="2"/>
      <c r="F24" s="2">
        <v>120</v>
      </c>
      <c r="G24" s="2"/>
      <c r="H24" s="2">
        <v>960</v>
      </c>
      <c r="I24" s="2"/>
      <c r="J24" s="2">
        <f t="shared" si="0"/>
        <v>0</v>
      </c>
    </row>
    <row r="25" spans="1:10" x14ac:dyDescent="0.25">
      <c r="A25" s="2">
        <v>8</v>
      </c>
      <c r="B25" s="6" t="s">
        <v>53</v>
      </c>
      <c r="C25" s="3" t="s">
        <v>190</v>
      </c>
      <c r="D25" s="2">
        <v>65</v>
      </c>
      <c r="E25" s="2"/>
      <c r="F25" s="2">
        <v>125</v>
      </c>
      <c r="G25" s="2"/>
      <c r="H25" s="2">
        <v>1010</v>
      </c>
      <c r="I25" s="2"/>
      <c r="J25" s="2">
        <f t="shared" si="0"/>
        <v>0</v>
      </c>
    </row>
    <row r="26" spans="1:10" x14ac:dyDescent="0.25">
      <c r="A26" s="2">
        <v>9</v>
      </c>
      <c r="B26" s="6" t="s">
        <v>52</v>
      </c>
      <c r="C26" s="3" t="s">
        <v>191</v>
      </c>
      <c r="D26" s="2">
        <v>60</v>
      </c>
      <c r="E26" s="2"/>
      <c r="F26" s="2">
        <v>120</v>
      </c>
      <c r="G26" s="2"/>
      <c r="H26" s="2">
        <v>960</v>
      </c>
      <c r="I26" s="2"/>
      <c r="J26" s="2">
        <f t="shared" si="0"/>
        <v>0</v>
      </c>
    </row>
    <row r="27" spans="1:10" x14ac:dyDescent="0.25">
      <c r="A27" s="2">
        <v>10</v>
      </c>
      <c r="B27" s="6" t="s">
        <v>24</v>
      </c>
      <c r="C27" s="3" t="s">
        <v>192</v>
      </c>
      <c r="D27" s="2">
        <v>60</v>
      </c>
      <c r="E27" s="2"/>
      <c r="F27" s="2">
        <v>115</v>
      </c>
      <c r="G27" s="2"/>
      <c r="H27" s="2">
        <v>930</v>
      </c>
      <c r="I27" s="2"/>
      <c r="J27" s="2">
        <f t="shared" si="0"/>
        <v>0</v>
      </c>
    </row>
    <row r="28" spans="1:10" x14ac:dyDescent="0.25">
      <c r="A28" s="2">
        <v>11</v>
      </c>
      <c r="B28" s="6" t="s">
        <v>34</v>
      </c>
      <c r="C28" s="3" t="s">
        <v>193</v>
      </c>
      <c r="D28" s="2">
        <v>45</v>
      </c>
      <c r="E28" s="2"/>
      <c r="F28" s="2">
        <v>90</v>
      </c>
      <c r="G28" s="2"/>
      <c r="H28" s="2">
        <v>720</v>
      </c>
      <c r="I28" s="2"/>
      <c r="J28" s="2">
        <f t="shared" si="0"/>
        <v>0</v>
      </c>
    </row>
    <row r="29" spans="1:10" x14ac:dyDescent="0.25">
      <c r="A29" s="2">
        <v>12</v>
      </c>
      <c r="B29" s="6" t="s">
        <v>51</v>
      </c>
      <c r="C29" s="3" t="s">
        <v>194</v>
      </c>
      <c r="D29" s="2">
        <v>135</v>
      </c>
      <c r="E29" s="2"/>
      <c r="F29" s="2">
        <v>270</v>
      </c>
      <c r="G29" s="2"/>
      <c r="H29" s="2">
        <v>2430</v>
      </c>
      <c r="I29" s="2"/>
      <c r="J29" s="2">
        <f t="shared" si="0"/>
        <v>0</v>
      </c>
    </row>
    <row r="30" spans="1:10" x14ac:dyDescent="0.25">
      <c r="A30" s="2">
        <v>13</v>
      </c>
      <c r="B30" s="6" t="s">
        <v>59</v>
      </c>
      <c r="C30" s="3" t="s">
        <v>195</v>
      </c>
      <c r="D30" s="2">
        <v>50</v>
      </c>
      <c r="E30" s="2"/>
      <c r="F30" s="2">
        <v>100</v>
      </c>
      <c r="G30" s="2"/>
      <c r="H30" s="2">
        <v>800</v>
      </c>
      <c r="I30" s="2"/>
      <c r="J30" s="2">
        <f t="shared" si="0"/>
        <v>0</v>
      </c>
    </row>
    <row r="31" spans="1:10" x14ac:dyDescent="0.25">
      <c r="A31" s="2">
        <v>14</v>
      </c>
      <c r="B31" s="6" t="s">
        <v>30</v>
      </c>
      <c r="C31" s="3" t="s">
        <v>196</v>
      </c>
      <c r="D31" s="2">
        <v>75</v>
      </c>
      <c r="E31" s="2"/>
      <c r="F31" s="2">
        <v>145</v>
      </c>
      <c r="G31" s="2"/>
      <c r="H31" s="2">
        <v>1170</v>
      </c>
      <c r="I31" s="2"/>
      <c r="J31" s="2">
        <f t="shared" si="0"/>
        <v>0</v>
      </c>
    </row>
    <row r="32" spans="1:10" x14ac:dyDescent="0.25">
      <c r="A32" s="2">
        <v>15</v>
      </c>
      <c r="B32" s="6" t="s">
        <v>35</v>
      </c>
      <c r="C32" s="3" t="s">
        <v>197</v>
      </c>
      <c r="D32" s="2">
        <v>70</v>
      </c>
      <c r="E32" s="2"/>
      <c r="F32" s="2">
        <v>135</v>
      </c>
      <c r="G32" s="2"/>
      <c r="H32" s="2">
        <v>1090</v>
      </c>
      <c r="I32" s="2"/>
      <c r="J32" s="2">
        <f t="shared" si="0"/>
        <v>0</v>
      </c>
    </row>
    <row r="33" spans="1:10" x14ac:dyDescent="0.25">
      <c r="A33" s="2">
        <v>16</v>
      </c>
      <c r="B33" s="6" t="s">
        <v>36</v>
      </c>
      <c r="C33" s="3" t="s">
        <v>198</v>
      </c>
      <c r="D33" s="2">
        <v>95</v>
      </c>
      <c r="E33" s="2"/>
      <c r="F33" s="2">
        <v>190</v>
      </c>
      <c r="G33" s="2"/>
      <c r="H33" s="2">
        <v>1710</v>
      </c>
      <c r="I33" s="2"/>
      <c r="J33" s="2">
        <f t="shared" si="0"/>
        <v>0</v>
      </c>
    </row>
    <row r="34" spans="1:10" x14ac:dyDescent="0.25">
      <c r="A34" s="2">
        <v>17</v>
      </c>
      <c r="B34" s="6" t="s">
        <v>33</v>
      </c>
      <c r="C34" s="3" t="s">
        <v>199</v>
      </c>
      <c r="D34" s="2">
        <v>35</v>
      </c>
      <c r="E34" s="2"/>
      <c r="F34" s="2">
        <v>70</v>
      </c>
      <c r="G34" s="2"/>
      <c r="H34" s="2">
        <v>560</v>
      </c>
      <c r="I34" s="2"/>
      <c r="J34" s="2">
        <f t="shared" si="0"/>
        <v>0</v>
      </c>
    </row>
    <row r="35" spans="1:10" x14ac:dyDescent="0.25">
      <c r="A35" s="2">
        <v>18</v>
      </c>
      <c r="B35" s="6" t="s">
        <v>47</v>
      </c>
      <c r="C35" s="3" t="s">
        <v>200</v>
      </c>
      <c r="D35" s="2">
        <v>35</v>
      </c>
      <c r="E35" s="2"/>
      <c r="F35" s="2">
        <v>65</v>
      </c>
      <c r="G35" s="2"/>
      <c r="H35" s="2">
        <v>455</v>
      </c>
      <c r="I35" s="2"/>
      <c r="J35" s="2">
        <f t="shared" si="0"/>
        <v>0</v>
      </c>
    </row>
    <row r="36" spans="1:10" x14ac:dyDescent="0.25">
      <c r="A36" s="2">
        <v>19</v>
      </c>
      <c r="B36" s="6" t="s">
        <v>28</v>
      </c>
      <c r="C36" s="3" t="s">
        <v>201</v>
      </c>
      <c r="D36" s="2">
        <v>80</v>
      </c>
      <c r="E36" s="2"/>
      <c r="F36" s="2">
        <v>160</v>
      </c>
      <c r="G36" s="2"/>
      <c r="H36" s="2">
        <v>1280</v>
      </c>
      <c r="I36" s="2"/>
      <c r="J36" s="2">
        <f t="shared" si="0"/>
        <v>0</v>
      </c>
    </row>
    <row r="37" spans="1:10" x14ac:dyDescent="0.25">
      <c r="A37" s="2">
        <v>20</v>
      </c>
      <c r="B37" s="6" t="s">
        <v>32</v>
      </c>
      <c r="C37" s="3" t="s">
        <v>202</v>
      </c>
      <c r="D37" s="2">
        <v>290</v>
      </c>
      <c r="E37" s="2"/>
      <c r="F37" s="2">
        <v>580</v>
      </c>
      <c r="G37" s="2"/>
      <c r="H37" s="2">
        <v>4640</v>
      </c>
      <c r="I37" s="2"/>
      <c r="J37" s="2">
        <f t="shared" si="0"/>
        <v>0</v>
      </c>
    </row>
    <row r="38" spans="1:10" x14ac:dyDescent="0.25">
      <c r="A38" s="2">
        <v>21</v>
      </c>
      <c r="B38" s="6" t="s">
        <v>22</v>
      </c>
      <c r="C38" s="3" t="s">
        <v>203</v>
      </c>
      <c r="D38" s="2">
        <v>85</v>
      </c>
      <c r="E38" s="2"/>
      <c r="F38" s="2">
        <v>165</v>
      </c>
      <c r="G38" s="2"/>
      <c r="H38" s="2">
        <v>1330</v>
      </c>
      <c r="I38" s="2"/>
      <c r="J38" s="2">
        <f t="shared" si="0"/>
        <v>0</v>
      </c>
    </row>
    <row r="39" spans="1:10" x14ac:dyDescent="0.25">
      <c r="A39" s="2">
        <v>22</v>
      </c>
      <c r="B39" s="6" t="s">
        <v>41</v>
      </c>
      <c r="C39" s="3" t="s">
        <v>204</v>
      </c>
      <c r="D39" s="2">
        <v>40</v>
      </c>
      <c r="E39" s="2"/>
      <c r="F39" s="2">
        <v>80</v>
      </c>
      <c r="G39" s="2"/>
      <c r="H39" s="2">
        <v>640</v>
      </c>
      <c r="I39" s="2"/>
      <c r="J39" s="2">
        <f t="shared" si="0"/>
        <v>0</v>
      </c>
    </row>
    <row r="40" spans="1:10" x14ac:dyDescent="0.25">
      <c r="A40" s="2">
        <v>23</v>
      </c>
      <c r="B40" s="6" t="s">
        <v>55</v>
      </c>
      <c r="C40" s="3" t="s">
        <v>205</v>
      </c>
      <c r="D40" s="2">
        <v>75</v>
      </c>
      <c r="E40" s="2"/>
      <c r="F40" s="2">
        <v>150</v>
      </c>
      <c r="G40" s="2"/>
      <c r="H40" s="2">
        <v>1200</v>
      </c>
      <c r="I40" s="2"/>
      <c r="J40" s="2">
        <f t="shared" si="0"/>
        <v>0</v>
      </c>
    </row>
    <row r="41" spans="1:10" x14ac:dyDescent="0.25">
      <c r="A41" s="2">
        <v>24</v>
      </c>
      <c r="B41" s="6" t="s">
        <v>23</v>
      </c>
      <c r="C41" s="3" t="s">
        <v>206</v>
      </c>
      <c r="D41" s="2">
        <v>75</v>
      </c>
      <c r="E41" s="2"/>
      <c r="F41" s="2">
        <v>145</v>
      </c>
      <c r="G41" s="2"/>
      <c r="H41" s="2">
        <v>1170</v>
      </c>
      <c r="I41" s="2"/>
      <c r="J41" s="2">
        <f t="shared" si="0"/>
        <v>0</v>
      </c>
    </row>
    <row r="42" spans="1:10" x14ac:dyDescent="0.25">
      <c r="A42" s="2">
        <v>25</v>
      </c>
      <c r="B42" s="6" t="s">
        <v>49</v>
      </c>
      <c r="C42" s="3" t="s">
        <v>207</v>
      </c>
      <c r="D42" s="2">
        <v>40</v>
      </c>
      <c r="E42" s="2"/>
      <c r="F42" s="2">
        <v>80</v>
      </c>
      <c r="G42" s="2"/>
      <c r="H42" s="2">
        <v>640</v>
      </c>
      <c r="I42" s="2"/>
      <c r="J42" s="2">
        <f t="shared" si="0"/>
        <v>0</v>
      </c>
    </row>
    <row r="43" spans="1:10" x14ac:dyDescent="0.25">
      <c r="A43" s="2">
        <v>26</v>
      </c>
      <c r="B43" s="6" t="s">
        <v>29</v>
      </c>
      <c r="C43" s="3" t="s">
        <v>208</v>
      </c>
      <c r="D43" s="2">
        <v>85</v>
      </c>
      <c r="E43" s="2"/>
      <c r="F43" s="2">
        <v>170</v>
      </c>
      <c r="G43" s="2"/>
      <c r="H43" s="2">
        <v>1360</v>
      </c>
      <c r="I43" s="2"/>
      <c r="J43" s="2">
        <f t="shared" si="0"/>
        <v>0</v>
      </c>
    </row>
    <row r="44" spans="1:10" x14ac:dyDescent="0.25">
      <c r="A44" s="2">
        <v>27</v>
      </c>
      <c r="B44" s="6" t="s">
        <v>62</v>
      </c>
      <c r="C44" s="3" t="s">
        <v>209</v>
      </c>
      <c r="D44" s="2">
        <v>135</v>
      </c>
      <c r="E44" s="2"/>
      <c r="F44" s="2">
        <v>270</v>
      </c>
      <c r="G44" s="2"/>
      <c r="H44" s="2">
        <v>2160</v>
      </c>
      <c r="I44" s="2"/>
      <c r="J44" s="2">
        <f t="shared" si="0"/>
        <v>0</v>
      </c>
    </row>
    <row r="45" spans="1:10" x14ac:dyDescent="0.25">
      <c r="A45" s="2">
        <v>28</v>
      </c>
      <c r="B45" s="6" t="s">
        <v>40</v>
      </c>
      <c r="C45" s="3" t="s">
        <v>210</v>
      </c>
      <c r="D45" s="2">
        <v>50</v>
      </c>
      <c r="E45" s="2"/>
      <c r="F45" s="2">
        <v>100</v>
      </c>
      <c r="G45" s="2"/>
      <c r="H45" s="2">
        <v>800</v>
      </c>
      <c r="I45" s="2"/>
      <c r="J45" s="2">
        <f t="shared" si="0"/>
        <v>0</v>
      </c>
    </row>
    <row r="46" spans="1:10" x14ac:dyDescent="0.25">
      <c r="A46" s="2">
        <v>29</v>
      </c>
      <c r="B46" s="6" t="s">
        <v>27</v>
      </c>
      <c r="C46" s="3" t="s">
        <v>211</v>
      </c>
      <c r="D46" s="2">
        <v>55</v>
      </c>
      <c r="E46" s="2"/>
      <c r="F46" s="2">
        <v>105</v>
      </c>
      <c r="G46" s="2"/>
      <c r="H46" s="2">
        <v>580</v>
      </c>
      <c r="I46" s="2"/>
      <c r="J46" s="2">
        <f t="shared" si="0"/>
        <v>0</v>
      </c>
    </row>
    <row r="47" spans="1:10" x14ac:dyDescent="0.25">
      <c r="A47" s="2">
        <v>30</v>
      </c>
      <c r="B47" s="6" t="s">
        <v>48</v>
      </c>
      <c r="C47" s="3" t="s">
        <v>212</v>
      </c>
      <c r="D47" s="2">
        <v>40</v>
      </c>
      <c r="E47" s="2"/>
      <c r="F47" s="2">
        <v>80</v>
      </c>
      <c r="G47" s="2"/>
      <c r="H47" s="2">
        <v>640</v>
      </c>
      <c r="I47" s="2"/>
      <c r="J47" s="2">
        <f t="shared" si="0"/>
        <v>0</v>
      </c>
    </row>
    <row r="48" spans="1:10" x14ac:dyDescent="0.25">
      <c r="A48" s="2">
        <v>31</v>
      </c>
      <c r="B48" s="6" t="s">
        <v>25</v>
      </c>
      <c r="C48" s="3" t="s">
        <v>213</v>
      </c>
      <c r="D48" s="2">
        <v>80</v>
      </c>
      <c r="E48" s="2"/>
      <c r="F48" s="2">
        <v>160</v>
      </c>
      <c r="G48" s="2"/>
      <c r="H48" s="2">
        <v>1280</v>
      </c>
      <c r="I48" s="2"/>
      <c r="J48" s="2">
        <f t="shared" si="0"/>
        <v>0</v>
      </c>
    </row>
    <row r="49" spans="1:10" x14ac:dyDescent="0.25">
      <c r="A49" s="2">
        <v>32</v>
      </c>
      <c r="B49" s="6" t="s">
        <v>60</v>
      </c>
      <c r="C49" s="3" t="s">
        <v>214</v>
      </c>
      <c r="D49" s="2">
        <v>170</v>
      </c>
      <c r="E49" s="2"/>
      <c r="F49" s="2">
        <v>340</v>
      </c>
      <c r="G49" s="2"/>
      <c r="H49" s="2">
        <v>2720</v>
      </c>
      <c r="I49" s="2"/>
      <c r="J49" s="2">
        <f t="shared" si="0"/>
        <v>0</v>
      </c>
    </row>
    <row r="50" spans="1:10" x14ac:dyDescent="0.25">
      <c r="A50" s="2">
        <v>33</v>
      </c>
      <c r="B50" s="6" t="s">
        <v>56</v>
      </c>
      <c r="C50" s="3" t="s">
        <v>215</v>
      </c>
      <c r="D50" s="2">
        <v>50</v>
      </c>
      <c r="E50" s="2"/>
      <c r="F50" s="2">
        <v>100</v>
      </c>
      <c r="G50" s="2"/>
      <c r="H50" s="2">
        <v>800</v>
      </c>
      <c r="I50" s="2"/>
      <c r="J50" s="2">
        <f t="shared" si="0"/>
        <v>0</v>
      </c>
    </row>
    <row r="51" spans="1:10" x14ac:dyDescent="0.25">
      <c r="A51" s="2">
        <v>34</v>
      </c>
      <c r="B51" s="6" t="s">
        <v>21</v>
      </c>
      <c r="C51" s="3" t="s">
        <v>216</v>
      </c>
      <c r="D51" s="2">
        <v>70</v>
      </c>
      <c r="E51" s="2"/>
      <c r="F51" s="2">
        <v>140</v>
      </c>
      <c r="G51" s="2"/>
      <c r="H51" s="2">
        <v>1120</v>
      </c>
      <c r="I51" s="2"/>
      <c r="J51" s="2">
        <f t="shared" si="0"/>
        <v>0</v>
      </c>
    </row>
    <row r="52" spans="1:10" x14ac:dyDescent="0.25">
      <c r="A52" s="2">
        <v>35</v>
      </c>
      <c r="B52" s="6" t="s">
        <v>46</v>
      </c>
      <c r="C52" s="3" t="s">
        <v>217</v>
      </c>
      <c r="D52" s="2">
        <v>40</v>
      </c>
      <c r="E52" s="2"/>
      <c r="F52" s="2">
        <v>80</v>
      </c>
      <c r="G52" s="2"/>
      <c r="H52" s="2">
        <v>640</v>
      </c>
      <c r="I52" s="2"/>
      <c r="J52" s="2">
        <f t="shared" si="0"/>
        <v>0</v>
      </c>
    </row>
    <row r="53" spans="1:10" x14ac:dyDescent="0.25">
      <c r="A53" s="2">
        <v>36</v>
      </c>
      <c r="B53" s="6" t="s">
        <v>44</v>
      </c>
      <c r="C53" s="3" t="s">
        <v>218</v>
      </c>
      <c r="D53" s="2">
        <v>60</v>
      </c>
      <c r="E53" s="2"/>
      <c r="F53" s="2">
        <v>120</v>
      </c>
      <c r="G53" s="2"/>
      <c r="H53" s="2">
        <v>960</v>
      </c>
      <c r="I53" s="2"/>
      <c r="J53" s="2">
        <f t="shared" si="0"/>
        <v>0</v>
      </c>
    </row>
    <row r="54" spans="1:10" x14ac:dyDescent="0.25">
      <c r="A54" s="2">
        <v>37</v>
      </c>
      <c r="B54" s="6" t="s">
        <v>50</v>
      </c>
      <c r="C54" s="3" t="s">
        <v>219</v>
      </c>
      <c r="D54" s="2">
        <v>85</v>
      </c>
      <c r="E54" s="2"/>
      <c r="F54" s="2">
        <v>170</v>
      </c>
      <c r="G54" s="2"/>
      <c r="H54" s="2">
        <v>1360</v>
      </c>
      <c r="I54" s="2"/>
      <c r="J54" s="2">
        <f t="shared" si="0"/>
        <v>0</v>
      </c>
    </row>
    <row r="55" spans="1:10" x14ac:dyDescent="0.25">
      <c r="A55" s="2">
        <v>38</v>
      </c>
      <c r="B55" s="6" t="s">
        <v>37</v>
      </c>
      <c r="C55" s="3" t="s">
        <v>220</v>
      </c>
      <c r="D55" s="2">
        <v>80</v>
      </c>
      <c r="E55" s="2"/>
      <c r="F55" s="2">
        <v>160</v>
      </c>
      <c r="G55" s="2"/>
      <c r="H55" s="2">
        <v>1280</v>
      </c>
      <c r="I55" s="2"/>
      <c r="J55" s="2">
        <f t="shared" si="0"/>
        <v>0</v>
      </c>
    </row>
    <row r="56" spans="1:10" x14ac:dyDescent="0.25">
      <c r="A56" s="2">
        <v>39</v>
      </c>
      <c r="B56" s="6" t="s">
        <v>26</v>
      </c>
      <c r="C56" s="3" t="s">
        <v>221</v>
      </c>
      <c r="D56" s="2">
        <v>85</v>
      </c>
      <c r="E56" s="2"/>
      <c r="F56" s="2">
        <v>170</v>
      </c>
      <c r="G56" s="2"/>
      <c r="H56" s="2">
        <v>1360</v>
      </c>
      <c r="I56" s="2"/>
      <c r="J56" s="2">
        <f t="shared" si="0"/>
        <v>0</v>
      </c>
    </row>
    <row r="57" spans="1:10" x14ac:dyDescent="0.25">
      <c r="A57" s="2">
        <v>40</v>
      </c>
      <c r="B57" s="6" t="s">
        <v>18</v>
      </c>
      <c r="C57" s="3" t="s">
        <v>222</v>
      </c>
      <c r="D57" s="2">
        <v>160</v>
      </c>
      <c r="E57" s="2"/>
      <c r="F57" s="2">
        <v>320</v>
      </c>
      <c r="G57" s="2"/>
      <c r="H57" s="2">
        <v>2880</v>
      </c>
      <c r="I57" s="2"/>
      <c r="J57" s="2">
        <f t="shared" si="0"/>
        <v>0</v>
      </c>
    </row>
    <row r="58" spans="1:10" x14ac:dyDescent="0.25">
      <c r="A58" s="2">
        <v>41</v>
      </c>
      <c r="B58" s="6" t="s">
        <v>43</v>
      </c>
      <c r="C58" s="3" t="s">
        <v>223</v>
      </c>
      <c r="D58" s="2">
        <v>80</v>
      </c>
      <c r="E58" s="2"/>
      <c r="F58" s="2">
        <v>160</v>
      </c>
      <c r="G58" s="2"/>
      <c r="H58" s="2">
        <v>1280</v>
      </c>
      <c r="I58" s="2"/>
      <c r="J58" s="2">
        <f t="shared" si="0"/>
        <v>0</v>
      </c>
    </row>
    <row r="59" spans="1:10" x14ac:dyDescent="0.25">
      <c r="A59" s="2">
        <v>42</v>
      </c>
      <c r="B59" s="6" t="s">
        <v>58</v>
      </c>
      <c r="C59" s="3" t="s">
        <v>224</v>
      </c>
      <c r="D59" s="2">
        <v>55</v>
      </c>
      <c r="E59" s="2"/>
      <c r="F59" s="2">
        <v>110</v>
      </c>
      <c r="G59" s="2"/>
      <c r="H59" s="2">
        <v>880</v>
      </c>
      <c r="I59" s="2"/>
      <c r="J59" s="2">
        <f t="shared" si="0"/>
        <v>0</v>
      </c>
    </row>
    <row r="60" spans="1:10" x14ac:dyDescent="0.25">
      <c r="A60" s="2">
        <v>43</v>
      </c>
      <c r="B60" s="6" t="s">
        <v>42</v>
      </c>
      <c r="C60" s="3" t="s">
        <v>225</v>
      </c>
      <c r="D60" s="2">
        <v>115</v>
      </c>
      <c r="E60" s="2"/>
      <c r="F60" s="2">
        <v>230</v>
      </c>
      <c r="G60" s="2"/>
      <c r="H60" s="2">
        <v>2070</v>
      </c>
      <c r="I60" s="2"/>
      <c r="J60" s="2">
        <f t="shared" si="0"/>
        <v>0</v>
      </c>
    </row>
    <row r="61" spans="1:10" x14ac:dyDescent="0.25">
      <c r="A61" s="2">
        <v>44</v>
      </c>
      <c r="B61" s="6" t="s">
        <v>17</v>
      </c>
      <c r="C61" s="3" t="s">
        <v>226</v>
      </c>
      <c r="D61" s="2">
        <v>45</v>
      </c>
      <c r="E61" s="2"/>
      <c r="F61" s="2">
        <v>85</v>
      </c>
      <c r="G61" s="2"/>
      <c r="H61" s="2">
        <v>600</v>
      </c>
      <c r="I61" s="2"/>
      <c r="J61" s="2">
        <f t="shared" si="0"/>
        <v>0</v>
      </c>
    </row>
    <row r="62" spans="1:10" x14ac:dyDescent="0.25">
      <c r="A62" s="2">
        <v>45</v>
      </c>
      <c r="B62" s="6" t="s">
        <v>38</v>
      </c>
      <c r="C62" s="3" t="s">
        <v>227</v>
      </c>
      <c r="D62" s="2">
        <v>60</v>
      </c>
      <c r="E62" s="2"/>
      <c r="F62" s="2">
        <v>115</v>
      </c>
      <c r="G62" s="2"/>
      <c r="H62" s="2">
        <v>930</v>
      </c>
      <c r="I62" s="2"/>
      <c r="J62" s="2">
        <f t="shared" si="0"/>
        <v>0</v>
      </c>
    </row>
    <row r="63" spans="1:10" x14ac:dyDescent="0.25">
      <c r="A63" s="2">
        <v>46</v>
      </c>
      <c r="B63" s="6" t="s">
        <v>63</v>
      </c>
      <c r="C63" s="3" t="s">
        <v>228</v>
      </c>
      <c r="D63" s="2">
        <v>35</v>
      </c>
      <c r="E63" s="2"/>
      <c r="F63" s="2">
        <v>70</v>
      </c>
      <c r="G63" s="2"/>
      <c r="H63" s="2">
        <v>560</v>
      </c>
      <c r="I63" s="2"/>
      <c r="J63" s="2">
        <f t="shared" si="0"/>
        <v>0</v>
      </c>
    </row>
    <row r="64" spans="1:10" x14ac:dyDescent="0.25">
      <c r="A64" s="2">
        <v>47</v>
      </c>
      <c r="B64" s="6" t="s">
        <v>61</v>
      </c>
      <c r="C64" s="3" t="s">
        <v>229</v>
      </c>
      <c r="D64" s="2">
        <v>35</v>
      </c>
      <c r="E64" s="2"/>
      <c r="F64" s="2">
        <v>60</v>
      </c>
      <c r="G64" s="2"/>
      <c r="H64" s="2">
        <v>425</v>
      </c>
      <c r="I64" s="2"/>
      <c r="J64" s="2">
        <f t="shared" si="0"/>
        <v>0</v>
      </c>
    </row>
    <row r="65" spans="1:10" x14ac:dyDescent="0.25">
      <c r="A65" s="2">
        <v>48</v>
      </c>
      <c r="B65" s="6" t="s">
        <v>20</v>
      </c>
      <c r="C65" s="3" t="s">
        <v>230</v>
      </c>
      <c r="D65" s="2">
        <v>65</v>
      </c>
      <c r="E65" s="2"/>
      <c r="F65" s="2">
        <v>130</v>
      </c>
      <c r="G65" s="2"/>
      <c r="H65" s="2">
        <v>1040</v>
      </c>
      <c r="I65" s="2"/>
      <c r="J65" s="2">
        <f t="shared" si="0"/>
        <v>0</v>
      </c>
    </row>
    <row r="66" spans="1:10" x14ac:dyDescent="0.25">
      <c r="A66" s="2">
        <v>49</v>
      </c>
      <c r="B66" s="6" t="s">
        <v>19</v>
      </c>
      <c r="C66" s="3" t="s">
        <v>231</v>
      </c>
      <c r="D66" s="2">
        <v>90</v>
      </c>
      <c r="E66" s="2"/>
      <c r="F66" s="2">
        <v>180</v>
      </c>
      <c r="G66" s="2"/>
      <c r="H66" s="2">
        <v>1440</v>
      </c>
      <c r="I66" s="2"/>
      <c r="J66" s="2">
        <f t="shared" si="0"/>
        <v>0</v>
      </c>
    </row>
    <row r="67" spans="1:10" x14ac:dyDescent="0.25">
      <c r="A67" s="2"/>
      <c r="B67" s="7" t="s">
        <v>158</v>
      </c>
      <c r="C67" s="8" t="s">
        <v>159</v>
      </c>
      <c r="D67" s="9" t="s">
        <v>151</v>
      </c>
      <c r="E67" s="9"/>
      <c r="F67" s="9" t="s">
        <v>146</v>
      </c>
      <c r="G67" s="9"/>
      <c r="H67" s="9" t="s">
        <v>152</v>
      </c>
      <c r="I67" s="2"/>
      <c r="J67" s="2">
        <v>0</v>
      </c>
    </row>
    <row r="68" spans="1:10" x14ac:dyDescent="0.25">
      <c r="A68" s="2">
        <v>1</v>
      </c>
      <c r="B68" s="6" t="s">
        <v>64</v>
      </c>
      <c r="C68" s="3" t="s">
        <v>232</v>
      </c>
      <c r="D68" s="2">
        <v>140</v>
      </c>
      <c r="E68" s="2"/>
      <c r="F68" s="2">
        <v>275</v>
      </c>
      <c r="G68" s="2"/>
      <c r="H68" s="2">
        <v>680</v>
      </c>
      <c r="I68" s="2"/>
      <c r="J68" s="2">
        <f t="shared" ref="J67:J130" si="1">D68*E68+F68*G68+H68*I68</f>
        <v>0</v>
      </c>
    </row>
    <row r="69" spans="1:10" x14ac:dyDescent="0.25">
      <c r="A69" s="2">
        <v>2</v>
      </c>
      <c r="B69" s="6" t="s">
        <v>66</v>
      </c>
      <c r="C69" s="3" t="s">
        <v>233</v>
      </c>
      <c r="D69" s="2">
        <v>180</v>
      </c>
      <c r="E69" s="2"/>
      <c r="F69" s="2">
        <v>355</v>
      </c>
      <c r="G69" s="2"/>
      <c r="H69" s="2">
        <v>880</v>
      </c>
      <c r="I69" s="2"/>
      <c r="J69" s="2">
        <f t="shared" si="1"/>
        <v>0</v>
      </c>
    </row>
    <row r="70" spans="1:10" x14ac:dyDescent="0.25">
      <c r="A70" s="2">
        <v>3</v>
      </c>
      <c r="B70" s="6" t="s">
        <v>68</v>
      </c>
      <c r="C70" s="3" t="s">
        <v>234</v>
      </c>
      <c r="D70" s="2">
        <v>115</v>
      </c>
      <c r="E70" s="2"/>
      <c r="F70" s="2">
        <v>220</v>
      </c>
      <c r="G70" s="2"/>
      <c r="H70" s="2">
        <v>545</v>
      </c>
      <c r="I70" s="2"/>
      <c r="J70" s="2">
        <f t="shared" si="1"/>
        <v>0</v>
      </c>
    </row>
    <row r="71" spans="1:10" x14ac:dyDescent="0.25">
      <c r="A71" s="2">
        <v>4</v>
      </c>
      <c r="B71" s="6" t="s">
        <v>69</v>
      </c>
      <c r="C71" s="3" t="s">
        <v>235</v>
      </c>
      <c r="D71" s="2">
        <v>180</v>
      </c>
      <c r="E71" s="2"/>
      <c r="F71" s="2">
        <v>355</v>
      </c>
      <c r="G71" s="2"/>
      <c r="H71" s="2">
        <v>880</v>
      </c>
      <c r="I71" s="2"/>
      <c r="J71" s="2">
        <f t="shared" si="1"/>
        <v>0</v>
      </c>
    </row>
    <row r="72" spans="1:10" x14ac:dyDescent="0.25">
      <c r="A72" s="2">
        <v>5</v>
      </c>
      <c r="B72" s="6" t="s">
        <v>67</v>
      </c>
      <c r="C72" s="3" t="s">
        <v>236</v>
      </c>
      <c r="D72" s="2">
        <v>150</v>
      </c>
      <c r="E72" s="2"/>
      <c r="F72" s="2">
        <v>295</v>
      </c>
      <c r="G72" s="2"/>
      <c r="H72" s="2">
        <v>730</v>
      </c>
      <c r="I72" s="2"/>
      <c r="J72" s="2">
        <f t="shared" si="1"/>
        <v>0</v>
      </c>
    </row>
    <row r="73" spans="1:10" x14ac:dyDescent="0.25">
      <c r="A73" s="2">
        <v>6</v>
      </c>
      <c r="B73" s="6" t="s">
        <v>65</v>
      </c>
      <c r="C73" s="3" t="s">
        <v>237</v>
      </c>
      <c r="D73" s="2">
        <v>155</v>
      </c>
      <c r="E73" s="2"/>
      <c r="F73" s="2">
        <v>305</v>
      </c>
      <c r="G73" s="2"/>
      <c r="H73" s="2">
        <v>755</v>
      </c>
      <c r="I73" s="2"/>
      <c r="J73" s="2">
        <f t="shared" si="1"/>
        <v>0</v>
      </c>
    </row>
    <row r="74" spans="1:10" x14ac:dyDescent="0.25">
      <c r="A74" s="2">
        <v>7</v>
      </c>
      <c r="B74" s="6" t="s">
        <v>70</v>
      </c>
      <c r="C74" s="3" t="s">
        <v>238</v>
      </c>
      <c r="D74" s="2">
        <v>160</v>
      </c>
      <c r="E74" s="2"/>
      <c r="F74" s="2">
        <v>310</v>
      </c>
      <c r="G74" s="2"/>
      <c r="H74" s="2">
        <v>770</v>
      </c>
      <c r="I74" s="2"/>
      <c r="J74" s="2">
        <f t="shared" si="1"/>
        <v>0</v>
      </c>
    </row>
    <row r="75" spans="1:10" s="10" customFormat="1" x14ac:dyDescent="0.25">
      <c r="A75" s="9"/>
      <c r="B75" s="7" t="s">
        <v>160</v>
      </c>
      <c r="C75" s="8" t="s">
        <v>313</v>
      </c>
      <c r="D75" s="9" t="s">
        <v>146</v>
      </c>
      <c r="E75" s="9"/>
      <c r="F75" s="9" t="s">
        <v>153</v>
      </c>
      <c r="G75" s="9"/>
      <c r="H75" s="9"/>
      <c r="I75" s="9"/>
      <c r="J75" s="2">
        <v>0</v>
      </c>
    </row>
    <row r="76" spans="1:10" x14ac:dyDescent="0.25">
      <c r="A76" s="2">
        <v>1</v>
      </c>
      <c r="B76" s="6" t="s">
        <v>86</v>
      </c>
      <c r="C76" s="3" t="s">
        <v>239</v>
      </c>
      <c r="D76" s="2">
        <v>125</v>
      </c>
      <c r="E76" s="2"/>
      <c r="F76" s="2">
        <v>2925</v>
      </c>
      <c r="G76" s="2"/>
      <c r="H76" s="2"/>
      <c r="I76" s="2"/>
      <c r="J76" s="2">
        <f t="shared" si="1"/>
        <v>0</v>
      </c>
    </row>
    <row r="77" spans="1:10" x14ac:dyDescent="0.25">
      <c r="A77" s="2">
        <v>2</v>
      </c>
      <c r="B77" s="6" t="s">
        <v>88</v>
      </c>
      <c r="C77" s="3" t="s">
        <v>240</v>
      </c>
      <c r="D77" s="2">
        <v>105</v>
      </c>
      <c r="E77" s="2"/>
      <c r="F77" s="2">
        <v>2425</v>
      </c>
      <c r="G77" s="2"/>
      <c r="H77" s="2"/>
      <c r="I77" s="2"/>
      <c r="J77" s="2">
        <f t="shared" si="1"/>
        <v>0</v>
      </c>
    </row>
    <row r="78" spans="1:10" x14ac:dyDescent="0.25">
      <c r="A78" s="2">
        <v>3</v>
      </c>
      <c r="B78" s="6" t="s">
        <v>80</v>
      </c>
      <c r="C78" s="3" t="s">
        <v>241</v>
      </c>
      <c r="D78" s="2">
        <v>125</v>
      </c>
      <c r="E78" s="2"/>
      <c r="F78" s="2">
        <v>2925</v>
      </c>
      <c r="G78" s="2"/>
      <c r="H78" s="2"/>
      <c r="I78" s="2"/>
      <c r="J78" s="2">
        <f t="shared" si="1"/>
        <v>0</v>
      </c>
    </row>
    <row r="79" spans="1:10" x14ac:dyDescent="0.25">
      <c r="A79" s="2">
        <v>4</v>
      </c>
      <c r="B79" s="6" t="s">
        <v>87</v>
      </c>
      <c r="C79" s="3" t="s">
        <v>242</v>
      </c>
      <c r="D79" s="2">
        <v>145</v>
      </c>
      <c r="E79" s="2"/>
      <c r="F79" s="2">
        <v>3425</v>
      </c>
      <c r="G79" s="2"/>
      <c r="H79" s="2"/>
      <c r="I79" s="2"/>
      <c r="J79" s="2">
        <f t="shared" si="1"/>
        <v>0</v>
      </c>
    </row>
    <row r="80" spans="1:10" x14ac:dyDescent="0.25">
      <c r="A80" s="2">
        <v>5</v>
      </c>
      <c r="B80" s="6" t="s">
        <v>77</v>
      </c>
      <c r="C80" s="3" t="s">
        <v>243</v>
      </c>
      <c r="D80" s="2">
        <v>220</v>
      </c>
      <c r="E80" s="2"/>
      <c r="F80" s="2">
        <v>5300</v>
      </c>
      <c r="G80" s="2"/>
      <c r="H80" s="2"/>
      <c r="I80" s="2"/>
      <c r="J80" s="2">
        <f t="shared" si="1"/>
        <v>0</v>
      </c>
    </row>
    <row r="81" spans="1:10" x14ac:dyDescent="0.25">
      <c r="A81" s="2">
        <v>6</v>
      </c>
      <c r="B81" s="6" t="s">
        <v>74</v>
      </c>
      <c r="C81" s="3" t="s">
        <v>244</v>
      </c>
      <c r="D81" s="2">
        <v>140</v>
      </c>
      <c r="E81" s="2"/>
      <c r="F81" s="2">
        <v>3300</v>
      </c>
      <c r="G81" s="2"/>
      <c r="H81" s="2"/>
      <c r="I81" s="2"/>
      <c r="J81" s="2">
        <f t="shared" si="1"/>
        <v>0</v>
      </c>
    </row>
    <row r="82" spans="1:10" x14ac:dyDescent="0.25">
      <c r="A82" s="2">
        <v>7</v>
      </c>
      <c r="B82" s="6" t="s">
        <v>89</v>
      </c>
      <c r="C82" s="3" t="s">
        <v>245</v>
      </c>
      <c r="D82" s="2">
        <v>190</v>
      </c>
      <c r="E82" s="2"/>
      <c r="F82" s="2">
        <v>4550</v>
      </c>
      <c r="G82" s="2"/>
      <c r="H82" s="2"/>
      <c r="I82" s="2"/>
      <c r="J82" s="2">
        <f t="shared" si="1"/>
        <v>0</v>
      </c>
    </row>
    <row r="83" spans="1:10" x14ac:dyDescent="0.25">
      <c r="A83" s="2">
        <v>8</v>
      </c>
      <c r="B83" s="6" t="s">
        <v>72</v>
      </c>
      <c r="C83" s="3" t="s">
        <v>246</v>
      </c>
      <c r="D83" s="2">
        <v>200</v>
      </c>
      <c r="E83" s="2"/>
      <c r="F83" s="2">
        <v>4800</v>
      </c>
      <c r="G83" s="2"/>
      <c r="H83" s="2"/>
      <c r="I83" s="2"/>
      <c r="J83" s="2">
        <f t="shared" si="1"/>
        <v>0</v>
      </c>
    </row>
    <row r="84" spans="1:10" x14ac:dyDescent="0.25">
      <c r="A84" s="2">
        <v>9</v>
      </c>
      <c r="B84" s="6" t="s">
        <v>90</v>
      </c>
      <c r="C84" s="3" t="s">
        <v>247</v>
      </c>
      <c r="D84" s="2">
        <v>135</v>
      </c>
      <c r="E84" s="2"/>
      <c r="F84" s="2">
        <v>3175</v>
      </c>
      <c r="G84" s="2"/>
      <c r="H84" s="2"/>
      <c r="I84" s="2"/>
      <c r="J84" s="2">
        <f t="shared" si="1"/>
        <v>0</v>
      </c>
    </row>
    <row r="85" spans="1:10" x14ac:dyDescent="0.25">
      <c r="A85" s="2">
        <v>10</v>
      </c>
      <c r="B85" s="6" t="s">
        <v>84</v>
      </c>
      <c r="C85" s="3" t="s">
        <v>248</v>
      </c>
      <c r="D85" s="2">
        <v>200</v>
      </c>
      <c r="E85" s="2"/>
      <c r="F85" s="2">
        <v>4800</v>
      </c>
      <c r="G85" s="2"/>
      <c r="H85" s="2"/>
      <c r="I85" s="2"/>
      <c r="J85" s="2">
        <f t="shared" si="1"/>
        <v>0</v>
      </c>
    </row>
    <row r="86" spans="1:10" x14ac:dyDescent="0.25">
      <c r="A86" s="2">
        <v>11</v>
      </c>
      <c r="B86" s="6" t="s">
        <v>85</v>
      </c>
      <c r="C86" s="3" t="s">
        <v>249</v>
      </c>
      <c r="D86" s="2">
        <v>100</v>
      </c>
      <c r="E86" s="2"/>
      <c r="F86" s="2">
        <v>2300</v>
      </c>
      <c r="G86" s="2"/>
      <c r="H86" s="2"/>
      <c r="I86" s="2"/>
      <c r="J86" s="2">
        <f t="shared" si="1"/>
        <v>0</v>
      </c>
    </row>
    <row r="87" spans="1:10" x14ac:dyDescent="0.25">
      <c r="A87" s="2">
        <v>12</v>
      </c>
      <c r="B87" s="6" t="s">
        <v>83</v>
      </c>
      <c r="C87" s="3" t="s">
        <v>250</v>
      </c>
      <c r="D87" s="2">
        <v>135</v>
      </c>
      <c r="E87" s="2"/>
      <c r="F87" s="2">
        <v>3175</v>
      </c>
      <c r="G87" s="2"/>
      <c r="H87" s="2"/>
      <c r="I87" s="2"/>
      <c r="J87" s="2">
        <f t="shared" si="1"/>
        <v>0</v>
      </c>
    </row>
    <row r="88" spans="1:10" x14ac:dyDescent="0.25">
      <c r="A88" s="2">
        <v>13</v>
      </c>
      <c r="B88" s="6" t="s">
        <v>81</v>
      </c>
      <c r="C88" s="3" t="s">
        <v>251</v>
      </c>
      <c r="D88" s="2">
        <v>145</v>
      </c>
      <c r="E88" s="2"/>
      <c r="F88" s="2">
        <v>3425</v>
      </c>
      <c r="G88" s="2"/>
      <c r="H88" s="2"/>
      <c r="I88" s="2"/>
      <c r="J88" s="2">
        <f t="shared" si="1"/>
        <v>0</v>
      </c>
    </row>
    <row r="89" spans="1:10" x14ac:dyDescent="0.25">
      <c r="A89" s="2">
        <v>14</v>
      </c>
      <c r="B89" s="6" t="s">
        <v>76</v>
      </c>
      <c r="C89" s="3" t="s">
        <v>252</v>
      </c>
      <c r="D89" s="2">
        <v>115</v>
      </c>
      <c r="E89" s="2"/>
      <c r="F89" s="2">
        <v>2675</v>
      </c>
      <c r="G89" s="2"/>
      <c r="H89" s="2"/>
      <c r="I89" s="2"/>
      <c r="J89" s="2">
        <f t="shared" si="1"/>
        <v>0</v>
      </c>
    </row>
    <row r="90" spans="1:10" x14ac:dyDescent="0.25">
      <c r="A90" s="2">
        <v>15</v>
      </c>
      <c r="B90" s="6" t="s">
        <v>75</v>
      </c>
      <c r="C90" s="3" t="s">
        <v>253</v>
      </c>
      <c r="D90" s="2">
        <v>100</v>
      </c>
      <c r="E90" s="2"/>
      <c r="F90" s="2">
        <v>2300</v>
      </c>
      <c r="G90" s="2"/>
      <c r="H90" s="2"/>
      <c r="I90" s="2"/>
      <c r="J90" s="2">
        <f t="shared" si="1"/>
        <v>0</v>
      </c>
    </row>
    <row r="91" spans="1:10" x14ac:dyDescent="0.25">
      <c r="A91" s="2">
        <v>16</v>
      </c>
      <c r="B91" s="6" t="s">
        <v>78</v>
      </c>
      <c r="C91" s="3" t="s">
        <v>254</v>
      </c>
      <c r="D91" s="2">
        <v>95</v>
      </c>
      <c r="E91" s="2"/>
      <c r="F91" s="2">
        <v>2175</v>
      </c>
      <c r="G91" s="2"/>
      <c r="H91" s="2"/>
      <c r="I91" s="2"/>
      <c r="J91" s="2">
        <f t="shared" si="1"/>
        <v>0</v>
      </c>
    </row>
    <row r="92" spans="1:10" x14ac:dyDescent="0.25">
      <c r="A92" s="2">
        <v>17</v>
      </c>
      <c r="B92" s="6" t="s">
        <v>82</v>
      </c>
      <c r="C92" s="3" t="s">
        <v>255</v>
      </c>
      <c r="D92" s="2">
        <v>135</v>
      </c>
      <c r="E92" s="2"/>
      <c r="F92" s="2">
        <v>3175</v>
      </c>
      <c r="G92" s="2"/>
      <c r="H92" s="2"/>
      <c r="I92" s="2"/>
      <c r="J92" s="2">
        <f t="shared" si="1"/>
        <v>0</v>
      </c>
    </row>
    <row r="93" spans="1:10" x14ac:dyDescent="0.25">
      <c r="A93" s="2">
        <v>18</v>
      </c>
      <c r="B93" s="6" t="s">
        <v>71</v>
      </c>
      <c r="C93" s="3" t="s">
        <v>256</v>
      </c>
      <c r="D93" s="2">
        <v>120</v>
      </c>
      <c r="E93" s="2"/>
      <c r="F93" s="2">
        <v>2800</v>
      </c>
      <c r="G93" s="2"/>
      <c r="H93" s="2"/>
      <c r="I93" s="2"/>
      <c r="J93" s="2">
        <f t="shared" si="1"/>
        <v>0</v>
      </c>
    </row>
    <row r="94" spans="1:10" x14ac:dyDescent="0.25">
      <c r="A94" s="2">
        <v>19</v>
      </c>
      <c r="B94" s="6" t="s">
        <v>79</v>
      </c>
      <c r="C94" s="3" t="s">
        <v>257</v>
      </c>
      <c r="D94" s="2">
        <v>100</v>
      </c>
      <c r="E94" s="2"/>
      <c r="F94" s="2">
        <v>2300</v>
      </c>
      <c r="G94" s="2"/>
      <c r="H94" s="2"/>
      <c r="I94" s="2"/>
      <c r="J94" s="2">
        <f t="shared" si="1"/>
        <v>0</v>
      </c>
    </row>
    <row r="95" spans="1:10" x14ac:dyDescent="0.25">
      <c r="A95" s="2">
        <v>20</v>
      </c>
      <c r="B95" s="6" t="s">
        <v>73</v>
      </c>
      <c r="C95" s="3" t="s">
        <v>258</v>
      </c>
      <c r="D95" s="2">
        <v>125</v>
      </c>
      <c r="E95" s="2"/>
      <c r="F95" s="2">
        <v>2925</v>
      </c>
      <c r="G95" s="2"/>
      <c r="H95" s="2"/>
      <c r="I95" s="2"/>
      <c r="J95" s="2">
        <f t="shared" si="1"/>
        <v>0</v>
      </c>
    </row>
    <row r="96" spans="1:10" s="10" customFormat="1" x14ac:dyDescent="0.25">
      <c r="A96" s="9"/>
      <c r="B96" s="7" t="s">
        <v>161</v>
      </c>
      <c r="C96" s="8" t="s">
        <v>162</v>
      </c>
      <c r="D96" s="9" t="s">
        <v>149</v>
      </c>
      <c r="E96" s="9"/>
      <c r="F96" s="9" t="s">
        <v>154</v>
      </c>
      <c r="G96" s="9"/>
      <c r="H96" s="9" t="s">
        <v>155</v>
      </c>
      <c r="I96" s="9"/>
      <c r="J96" s="2">
        <v>0</v>
      </c>
    </row>
    <row r="97" spans="1:10" x14ac:dyDescent="0.25">
      <c r="A97" s="2">
        <v>1</v>
      </c>
      <c r="B97" s="11" t="s">
        <v>95</v>
      </c>
      <c r="C97" s="12" t="s">
        <v>259</v>
      </c>
      <c r="D97" s="2">
        <v>50</v>
      </c>
      <c r="E97" s="2"/>
      <c r="F97" s="2">
        <v>100</v>
      </c>
      <c r="G97" s="2"/>
      <c r="H97" s="2">
        <v>190</v>
      </c>
      <c r="I97" s="2"/>
      <c r="J97" s="2">
        <f t="shared" si="1"/>
        <v>0</v>
      </c>
    </row>
    <row r="98" spans="1:10" x14ac:dyDescent="0.25">
      <c r="A98" s="2">
        <v>2</v>
      </c>
      <c r="B98" s="11" t="s">
        <v>97</v>
      </c>
      <c r="C98" s="12" t="s">
        <v>260</v>
      </c>
      <c r="D98" s="2">
        <v>80</v>
      </c>
      <c r="E98" s="2"/>
      <c r="F98" s="2">
        <v>180</v>
      </c>
      <c r="G98" s="2"/>
      <c r="H98" s="2">
        <v>350</v>
      </c>
      <c r="I98" s="2"/>
      <c r="J98" s="2">
        <f t="shared" si="1"/>
        <v>0</v>
      </c>
    </row>
    <row r="99" spans="1:10" x14ac:dyDescent="0.25">
      <c r="A99" s="2">
        <v>3</v>
      </c>
      <c r="B99" s="11" t="s">
        <v>93</v>
      </c>
      <c r="C99" s="12" t="s">
        <v>261</v>
      </c>
      <c r="D99" s="2">
        <v>75</v>
      </c>
      <c r="E99" s="2"/>
      <c r="F99" s="2">
        <v>165</v>
      </c>
      <c r="G99" s="2"/>
      <c r="H99" s="2">
        <v>320</v>
      </c>
      <c r="I99" s="2"/>
      <c r="J99" s="2">
        <f t="shared" si="1"/>
        <v>0</v>
      </c>
    </row>
    <row r="100" spans="1:10" x14ac:dyDescent="0.25">
      <c r="A100" s="2">
        <v>4</v>
      </c>
      <c r="B100" s="11" t="s">
        <v>96</v>
      </c>
      <c r="C100" s="12" t="s">
        <v>262</v>
      </c>
      <c r="D100" s="2">
        <v>60</v>
      </c>
      <c r="E100" s="2"/>
      <c r="F100" s="2">
        <v>130</v>
      </c>
      <c r="G100" s="2"/>
      <c r="H100" s="2">
        <v>250</v>
      </c>
      <c r="I100" s="2"/>
      <c r="J100" s="2">
        <f t="shared" si="1"/>
        <v>0</v>
      </c>
    </row>
    <row r="101" spans="1:10" x14ac:dyDescent="0.25">
      <c r="A101" s="2">
        <v>5</v>
      </c>
      <c r="B101" s="11" t="s">
        <v>98</v>
      </c>
      <c r="C101" s="12" t="s">
        <v>263</v>
      </c>
      <c r="D101" s="2">
        <v>60</v>
      </c>
      <c r="E101" s="2"/>
      <c r="F101" s="2">
        <v>130</v>
      </c>
      <c r="G101" s="2"/>
      <c r="H101" s="2">
        <v>250</v>
      </c>
      <c r="I101" s="2"/>
      <c r="J101" s="2">
        <f t="shared" si="1"/>
        <v>0</v>
      </c>
    </row>
    <row r="102" spans="1:10" x14ac:dyDescent="0.25">
      <c r="A102" s="2">
        <v>6</v>
      </c>
      <c r="B102" s="11" t="s">
        <v>92</v>
      </c>
      <c r="C102" s="12" t="s">
        <v>264</v>
      </c>
      <c r="D102" s="2">
        <v>55</v>
      </c>
      <c r="E102" s="2"/>
      <c r="F102" s="2">
        <v>120</v>
      </c>
      <c r="G102" s="2"/>
      <c r="H102" s="2">
        <v>230</v>
      </c>
      <c r="I102" s="2"/>
      <c r="J102" s="2">
        <f t="shared" si="1"/>
        <v>0</v>
      </c>
    </row>
    <row r="103" spans="1:10" x14ac:dyDescent="0.25">
      <c r="A103" s="2">
        <v>7</v>
      </c>
      <c r="B103" s="11" t="s">
        <v>91</v>
      </c>
      <c r="C103" s="12" t="s">
        <v>265</v>
      </c>
      <c r="D103" s="2">
        <v>70</v>
      </c>
      <c r="E103" s="2"/>
      <c r="F103" s="2">
        <v>150</v>
      </c>
      <c r="G103" s="2"/>
      <c r="H103" s="2">
        <v>290</v>
      </c>
      <c r="I103" s="2"/>
      <c r="J103" s="2">
        <f t="shared" si="1"/>
        <v>0</v>
      </c>
    </row>
    <row r="104" spans="1:10" x14ac:dyDescent="0.25">
      <c r="A104" s="2">
        <v>8</v>
      </c>
      <c r="B104" s="11" t="s">
        <v>99</v>
      </c>
      <c r="C104" s="12" t="s">
        <v>266</v>
      </c>
      <c r="D104" s="2">
        <v>80</v>
      </c>
      <c r="E104" s="2"/>
      <c r="F104" s="2">
        <v>180</v>
      </c>
      <c r="G104" s="2"/>
      <c r="H104" s="2">
        <v>350</v>
      </c>
      <c r="I104" s="2"/>
      <c r="J104" s="2">
        <f t="shared" si="1"/>
        <v>0</v>
      </c>
    </row>
    <row r="105" spans="1:10" x14ac:dyDescent="0.25">
      <c r="A105" s="2">
        <v>9</v>
      </c>
      <c r="B105" s="11" t="s">
        <v>100</v>
      </c>
      <c r="C105" s="12" t="s">
        <v>267</v>
      </c>
      <c r="D105" s="2">
        <v>80</v>
      </c>
      <c r="E105" s="2"/>
      <c r="F105" s="2">
        <v>180</v>
      </c>
      <c r="G105" s="2"/>
      <c r="H105" s="2">
        <v>350</v>
      </c>
      <c r="I105" s="2"/>
      <c r="J105" s="2">
        <f t="shared" si="1"/>
        <v>0</v>
      </c>
    </row>
    <row r="106" spans="1:10" x14ac:dyDescent="0.25">
      <c r="A106" s="2">
        <v>10</v>
      </c>
      <c r="B106" s="11" t="s">
        <v>94</v>
      </c>
      <c r="C106" s="12" t="s">
        <v>268</v>
      </c>
      <c r="D106" s="2">
        <v>75</v>
      </c>
      <c r="E106" s="2"/>
      <c r="F106" s="2">
        <v>170</v>
      </c>
      <c r="G106" s="2"/>
      <c r="H106" s="2">
        <v>330</v>
      </c>
      <c r="I106" s="2"/>
      <c r="J106" s="2">
        <f t="shared" si="1"/>
        <v>0</v>
      </c>
    </row>
    <row r="107" spans="1:10" s="10" customFormat="1" x14ac:dyDescent="0.25">
      <c r="A107" s="9"/>
      <c r="B107" s="7" t="s">
        <v>316</v>
      </c>
      <c r="C107" s="13" t="s">
        <v>163</v>
      </c>
      <c r="D107" s="9" t="s">
        <v>146</v>
      </c>
      <c r="E107" s="9"/>
      <c r="F107" s="9" t="s">
        <v>147</v>
      </c>
      <c r="G107" s="9"/>
      <c r="H107" s="9" t="s">
        <v>153</v>
      </c>
      <c r="I107" s="9"/>
      <c r="J107" s="2">
        <v>0</v>
      </c>
    </row>
    <row r="108" spans="1:10" x14ac:dyDescent="0.25">
      <c r="A108" s="2">
        <v>1</v>
      </c>
      <c r="B108" s="11" t="s">
        <v>114</v>
      </c>
      <c r="C108" s="12" t="s">
        <v>269</v>
      </c>
      <c r="D108" s="2">
        <v>160</v>
      </c>
      <c r="E108" s="2"/>
      <c r="F108" s="2">
        <v>350</v>
      </c>
      <c r="G108" s="2"/>
      <c r="H108" s="2">
        <v>3760</v>
      </c>
      <c r="I108" s="2"/>
      <c r="J108" s="2">
        <f t="shared" si="1"/>
        <v>0</v>
      </c>
    </row>
    <row r="109" spans="1:10" x14ac:dyDescent="0.25">
      <c r="A109" s="2">
        <v>2</v>
      </c>
      <c r="B109" s="11" t="s">
        <v>133</v>
      </c>
      <c r="C109" s="12" t="s">
        <v>270</v>
      </c>
      <c r="D109" s="2">
        <v>150</v>
      </c>
      <c r="E109" s="2"/>
      <c r="F109" s="2">
        <v>325</v>
      </c>
      <c r="G109" s="2"/>
      <c r="H109" s="2">
        <v>3510</v>
      </c>
      <c r="I109" s="2"/>
      <c r="J109" s="2">
        <f t="shared" si="1"/>
        <v>0</v>
      </c>
    </row>
    <row r="110" spans="1:10" x14ac:dyDescent="0.25">
      <c r="A110" s="2">
        <v>3</v>
      </c>
      <c r="B110" s="11" t="s">
        <v>110</v>
      </c>
      <c r="C110" s="12" t="s">
        <v>271</v>
      </c>
      <c r="D110" s="2">
        <v>140</v>
      </c>
      <c r="E110" s="2"/>
      <c r="F110" s="2">
        <v>305</v>
      </c>
      <c r="G110" s="2"/>
      <c r="H110" s="2">
        <v>3260</v>
      </c>
      <c r="I110" s="2"/>
      <c r="J110" s="2">
        <f t="shared" si="1"/>
        <v>0</v>
      </c>
    </row>
    <row r="111" spans="1:10" x14ac:dyDescent="0.25">
      <c r="A111" s="2">
        <v>4</v>
      </c>
      <c r="B111" s="11" t="s">
        <v>109</v>
      </c>
      <c r="C111" s="12" t="s">
        <v>272</v>
      </c>
      <c r="D111" s="2">
        <v>230</v>
      </c>
      <c r="E111" s="2"/>
      <c r="F111" s="2">
        <v>505</v>
      </c>
      <c r="G111" s="2"/>
      <c r="H111" s="2">
        <v>5510</v>
      </c>
      <c r="I111" s="2"/>
      <c r="J111" s="2">
        <f t="shared" si="1"/>
        <v>0</v>
      </c>
    </row>
    <row r="112" spans="1:10" x14ac:dyDescent="0.25">
      <c r="A112" s="2">
        <v>5</v>
      </c>
      <c r="B112" s="11" t="s">
        <v>121</v>
      </c>
      <c r="C112" s="12" t="s">
        <v>273</v>
      </c>
      <c r="D112" s="2">
        <v>220</v>
      </c>
      <c r="E112" s="2"/>
      <c r="F112" s="2">
        <v>485</v>
      </c>
      <c r="G112" s="2"/>
      <c r="H112" s="2">
        <v>5260</v>
      </c>
      <c r="I112" s="2"/>
      <c r="J112" s="2">
        <f t="shared" si="1"/>
        <v>0</v>
      </c>
    </row>
    <row r="113" spans="1:10" x14ac:dyDescent="0.25">
      <c r="A113" s="2">
        <v>6</v>
      </c>
      <c r="B113" s="11" t="s">
        <v>123</v>
      </c>
      <c r="C113" s="12" t="s">
        <v>274</v>
      </c>
      <c r="D113" s="2">
        <v>160</v>
      </c>
      <c r="E113" s="2"/>
      <c r="F113" s="2">
        <v>350</v>
      </c>
      <c r="G113" s="2"/>
      <c r="H113" s="2">
        <v>3760</v>
      </c>
      <c r="I113" s="2"/>
      <c r="J113" s="2">
        <f t="shared" si="1"/>
        <v>0</v>
      </c>
    </row>
    <row r="114" spans="1:10" x14ac:dyDescent="0.25">
      <c r="A114" s="2">
        <v>7</v>
      </c>
      <c r="B114" s="11" t="s">
        <v>126</v>
      </c>
      <c r="C114" s="12" t="s">
        <v>275</v>
      </c>
      <c r="D114" s="2">
        <v>200</v>
      </c>
      <c r="E114" s="2"/>
      <c r="F114" s="2">
        <v>440</v>
      </c>
      <c r="G114" s="2"/>
      <c r="H114" s="2">
        <v>4760</v>
      </c>
      <c r="I114" s="2"/>
      <c r="J114" s="2">
        <f t="shared" si="1"/>
        <v>0</v>
      </c>
    </row>
    <row r="115" spans="1:10" x14ac:dyDescent="0.25">
      <c r="A115" s="2">
        <v>8</v>
      </c>
      <c r="B115" s="11" t="s">
        <v>130</v>
      </c>
      <c r="C115" s="12" t="s">
        <v>276</v>
      </c>
      <c r="D115" s="2">
        <v>200</v>
      </c>
      <c r="E115" s="2"/>
      <c r="F115" s="2">
        <v>440</v>
      </c>
      <c r="G115" s="2"/>
      <c r="H115" s="2">
        <v>4760</v>
      </c>
      <c r="I115" s="2"/>
      <c r="J115" s="2">
        <f t="shared" si="1"/>
        <v>0</v>
      </c>
    </row>
    <row r="116" spans="1:10" x14ac:dyDescent="0.25">
      <c r="A116" s="2">
        <v>9</v>
      </c>
      <c r="B116" s="11" t="s">
        <v>113</v>
      </c>
      <c r="C116" s="12" t="s">
        <v>277</v>
      </c>
      <c r="D116" s="2">
        <v>45</v>
      </c>
      <c r="E116" s="2"/>
      <c r="F116" s="2"/>
      <c r="G116" s="2"/>
      <c r="H116" s="2"/>
      <c r="I116" s="2"/>
      <c r="J116" s="2">
        <f t="shared" si="1"/>
        <v>0</v>
      </c>
    </row>
    <row r="117" spans="1:10" x14ac:dyDescent="0.25">
      <c r="A117" s="2">
        <v>10</v>
      </c>
      <c r="B117" s="11" t="s">
        <v>108</v>
      </c>
      <c r="C117" s="12" t="s">
        <v>278</v>
      </c>
      <c r="D117" s="2">
        <v>150</v>
      </c>
      <c r="E117" s="2"/>
      <c r="F117" s="2">
        <v>325</v>
      </c>
      <c r="G117" s="2"/>
      <c r="H117" s="2">
        <v>3510</v>
      </c>
      <c r="I117" s="2"/>
      <c r="J117" s="2">
        <f t="shared" si="1"/>
        <v>0</v>
      </c>
    </row>
    <row r="118" spans="1:10" x14ac:dyDescent="0.25">
      <c r="A118" s="2">
        <v>11</v>
      </c>
      <c r="B118" s="11" t="s">
        <v>104</v>
      </c>
      <c r="C118" s="12" t="s">
        <v>279</v>
      </c>
      <c r="D118" s="2">
        <v>270</v>
      </c>
      <c r="E118" s="2"/>
      <c r="F118" s="2">
        <v>595</v>
      </c>
      <c r="G118" s="2"/>
      <c r="H118" s="2">
        <v>6510</v>
      </c>
      <c r="I118" s="2"/>
      <c r="J118" s="2">
        <f t="shared" si="1"/>
        <v>0</v>
      </c>
    </row>
    <row r="119" spans="1:10" x14ac:dyDescent="0.25">
      <c r="A119" s="2">
        <v>12</v>
      </c>
      <c r="B119" s="11" t="s">
        <v>129</v>
      </c>
      <c r="C119" s="12" t="s">
        <v>280</v>
      </c>
      <c r="D119" s="2">
        <v>210</v>
      </c>
      <c r="E119" s="2"/>
      <c r="F119" s="2">
        <v>460</v>
      </c>
      <c r="G119" s="2"/>
      <c r="H119" s="2">
        <v>5010</v>
      </c>
      <c r="I119" s="2"/>
      <c r="J119" s="2">
        <f t="shared" si="1"/>
        <v>0</v>
      </c>
    </row>
    <row r="120" spans="1:10" x14ac:dyDescent="0.25">
      <c r="A120" s="2">
        <v>13</v>
      </c>
      <c r="B120" s="11" t="s">
        <v>127</v>
      </c>
      <c r="C120" s="12" t="s">
        <v>281</v>
      </c>
      <c r="D120" s="2">
        <v>240</v>
      </c>
      <c r="E120" s="2"/>
      <c r="F120" s="2">
        <v>530</v>
      </c>
      <c r="G120" s="2"/>
      <c r="H120" s="2">
        <v>5760</v>
      </c>
      <c r="I120" s="2"/>
      <c r="J120" s="2">
        <f t="shared" si="1"/>
        <v>0</v>
      </c>
    </row>
    <row r="121" spans="1:10" x14ac:dyDescent="0.25">
      <c r="A121" s="2">
        <v>14</v>
      </c>
      <c r="B121" s="11" t="s">
        <v>120</v>
      </c>
      <c r="C121" s="12" t="s">
        <v>282</v>
      </c>
      <c r="D121" s="2">
        <v>260</v>
      </c>
      <c r="E121" s="2"/>
      <c r="F121" s="2">
        <v>575</v>
      </c>
      <c r="G121" s="2"/>
      <c r="H121" s="2">
        <v>6260</v>
      </c>
      <c r="I121" s="2"/>
      <c r="J121" s="2">
        <f t="shared" si="1"/>
        <v>0</v>
      </c>
    </row>
    <row r="122" spans="1:10" x14ac:dyDescent="0.25">
      <c r="A122" s="2">
        <v>15</v>
      </c>
      <c r="B122" s="11" t="s">
        <v>112</v>
      </c>
      <c r="C122" s="12" t="s">
        <v>283</v>
      </c>
      <c r="D122" s="2">
        <v>125</v>
      </c>
      <c r="E122" s="2"/>
      <c r="F122" s="2"/>
      <c r="G122" s="2"/>
      <c r="H122" s="2"/>
      <c r="I122" s="2"/>
      <c r="J122" s="2">
        <f t="shared" si="1"/>
        <v>0</v>
      </c>
    </row>
    <row r="123" spans="1:10" x14ac:dyDescent="0.25">
      <c r="A123" s="2">
        <v>16</v>
      </c>
      <c r="B123" s="11" t="s">
        <v>105</v>
      </c>
      <c r="C123" s="12" t="s">
        <v>284</v>
      </c>
      <c r="D123" s="2">
        <v>140</v>
      </c>
      <c r="E123" s="2"/>
      <c r="F123" s="2">
        <v>305</v>
      </c>
      <c r="G123" s="2"/>
      <c r="H123" s="2">
        <v>3260</v>
      </c>
      <c r="I123" s="2"/>
      <c r="J123" s="2">
        <f t="shared" si="1"/>
        <v>0</v>
      </c>
    </row>
    <row r="124" spans="1:10" x14ac:dyDescent="0.25">
      <c r="A124" s="2">
        <v>17</v>
      </c>
      <c r="B124" s="11" t="s">
        <v>124</v>
      </c>
      <c r="C124" s="12" t="s">
        <v>285</v>
      </c>
      <c r="D124" s="2">
        <v>490</v>
      </c>
      <c r="E124" s="2"/>
      <c r="F124" s="2">
        <v>1090</v>
      </c>
      <c r="G124" s="2"/>
      <c r="H124" s="2">
        <v>12010</v>
      </c>
      <c r="I124" s="2"/>
      <c r="J124" s="2">
        <f t="shared" si="1"/>
        <v>0</v>
      </c>
    </row>
    <row r="125" spans="1:10" x14ac:dyDescent="0.25">
      <c r="A125" s="2">
        <v>18</v>
      </c>
      <c r="B125" s="11" t="s">
        <v>128</v>
      </c>
      <c r="C125" s="12" t="s">
        <v>286</v>
      </c>
      <c r="D125" s="2">
        <v>150</v>
      </c>
      <c r="E125" s="2"/>
      <c r="F125" s="2">
        <v>325</v>
      </c>
      <c r="G125" s="2"/>
      <c r="H125" s="2">
        <v>3510</v>
      </c>
      <c r="I125" s="2"/>
      <c r="J125" s="2">
        <f t="shared" si="1"/>
        <v>0</v>
      </c>
    </row>
    <row r="126" spans="1:10" x14ac:dyDescent="0.25">
      <c r="A126" s="2">
        <v>19</v>
      </c>
      <c r="B126" s="11" t="s">
        <v>116</v>
      </c>
      <c r="C126" s="12" t="s">
        <v>287</v>
      </c>
      <c r="D126" s="2">
        <v>110</v>
      </c>
      <c r="E126" s="2"/>
      <c r="F126" s="2"/>
      <c r="G126" s="2"/>
      <c r="H126" s="2"/>
      <c r="I126" s="2"/>
      <c r="J126" s="2">
        <f t="shared" si="1"/>
        <v>0</v>
      </c>
    </row>
    <row r="127" spans="1:10" x14ac:dyDescent="0.25">
      <c r="A127" s="2">
        <v>20</v>
      </c>
      <c r="B127" s="11" t="s">
        <v>132</v>
      </c>
      <c r="C127" s="12" t="s">
        <v>288</v>
      </c>
      <c r="D127" s="2">
        <v>170</v>
      </c>
      <c r="E127" s="2"/>
      <c r="F127" s="2">
        <v>370</v>
      </c>
      <c r="G127" s="2"/>
      <c r="H127" s="2">
        <v>4010</v>
      </c>
      <c r="I127" s="2"/>
      <c r="J127" s="2">
        <f t="shared" si="1"/>
        <v>0</v>
      </c>
    </row>
    <row r="128" spans="1:10" x14ac:dyDescent="0.25">
      <c r="A128" s="2">
        <v>21</v>
      </c>
      <c r="B128" s="11" t="s">
        <v>119</v>
      </c>
      <c r="C128" s="12" t="s">
        <v>289</v>
      </c>
      <c r="D128" s="2">
        <v>210</v>
      </c>
      <c r="E128" s="2"/>
      <c r="F128" s="2">
        <v>460</v>
      </c>
      <c r="G128" s="2"/>
      <c r="H128" s="2">
        <v>5010</v>
      </c>
      <c r="I128" s="2"/>
      <c r="J128" s="2">
        <f t="shared" si="1"/>
        <v>0</v>
      </c>
    </row>
    <row r="129" spans="1:10" x14ac:dyDescent="0.25">
      <c r="A129" s="2">
        <v>22</v>
      </c>
      <c r="B129" s="11" t="s">
        <v>102</v>
      </c>
      <c r="C129" s="12" t="s">
        <v>290</v>
      </c>
      <c r="D129" s="2">
        <v>260</v>
      </c>
      <c r="E129" s="2"/>
      <c r="F129" s="2"/>
      <c r="G129" s="2"/>
      <c r="H129" s="2"/>
      <c r="I129" s="2"/>
      <c r="J129" s="2">
        <f t="shared" si="1"/>
        <v>0</v>
      </c>
    </row>
    <row r="130" spans="1:10" x14ac:dyDescent="0.25">
      <c r="A130" s="2">
        <v>23</v>
      </c>
      <c r="B130" s="11" t="s">
        <v>103</v>
      </c>
      <c r="C130" s="12" t="s">
        <v>291</v>
      </c>
      <c r="D130" s="2">
        <v>190</v>
      </c>
      <c r="E130" s="2"/>
      <c r="F130" s="2">
        <v>415</v>
      </c>
      <c r="G130" s="2"/>
      <c r="H130" s="2">
        <v>4510</v>
      </c>
      <c r="I130" s="2"/>
      <c r="J130" s="2">
        <f t="shared" si="1"/>
        <v>0</v>
      </c>
    </row>
    <row r="131" spans="1:10" x14ac:dyDescent="0.25">
      <c r="A131" s="2">
        <v>24</v>
      </c>
      <c r="B131" s="11" t="s">
        <v>117</v>
      </c>
      <c r="C131" s="12" t="s">
        <v>292</v>
      </c>
      <c r="D131" s="2">
        <v>170</v>
      </c>
      <c r="E131" s="2"/>
      <c r="F131" s="2">
        <v>370</v>
      </c>
      <c r="G131" s="2"/>
      <c r="H131" s="2">
        <v>4010</v>
      </c>
      <c r="I131" s="2"/>
      <c r="J131" s="2">
        <f t="shared" ref="J131:J152" si="2">D131*E131+F131*G131+H131*I131</f>
        <v>0</v>
      </c>
    </row>
    <row r="132" spans="1:10" x14ac:dyDescent="0.25">
      <c r="A132" s="2">
        <v>25</v>
      </c>
      <c r="B132" s="11" t="s">
        <v>122</v>
      </c>
      <c r="C132" s="12" t="s">
        <v>293</v>
      </c>
      <c r="D132" s="2">
        <v>150</v>
      </c>
      <c r="E132" s="2"/>
      <c r="F132" s="2">
        <v>325</v>
      </c>
      <c r="G132" s="2"/>
      <c r="H132" s="2">
        <v>3510</v>
      </c>
      <c r="I132" s="2"/>
      <c r="J132" s="2">
        <f t="shared" si="2"/>
        <v>0</v>
      </c>
    </row>
    <row r="133" spans="1:10" x14ac:dyDescent="0.25">
      <c r="A133" s="2">
        <v>26</v>
      </c>
      <c r="B133" s="11" t="s">
        <v>111</v>
      </c>
      <c r="C133" s="12" t="s">
        <v>294</v>
      </c>
      <c r="D133" s="2">
        <v>150</v>
      </c>
      <c r="E133" s="2"/>
      <c r="F133" s="2">
        <v>325</v>
      </c>
      <c r="G133" s="2"/>
      <c r="H133" s="2">
        <v>3510</v>
      </c>
      <c r="I133" s="2"/>
      <c r="J133" s="2">
        <f t="shared" si="2"/>
        <v>0</v>
      </c>
    </row>
    <row r="134" spans="1:10" x14ac:dyDescent="0.25">
      <c r="A134" s="2">
        <v>27</v>
      </c>
      <c r="B134" s="11" t="s">
        <v>131</v>
      </c>
      <c r="C134" s="12" t="s">
        <v>295</v>
      </c>
      <c r="D134" s="2">
        <v>140</v>
      </c>
      <c r="E134" s="2"/>
      <c r="F134" s="2">
        <v>305</v>
      </c>
      <c r="G134" s="2"/>
      <c r="H134" s="2">
        <v>3260</v>
      </c>
      <c r="I134" s="2"/>
      <c r="J134" s="2">
        <f t="shared" si="2"/>
        <v>0</v>
      </c>
    </row>
    <row r="135" spans="1:10" x14ac:dyDescent="0.25">
      <c r="A135" s="2">
        <v>28</v>
      </c>
      <c r="B135" s="11" t="s">
        <v>135</v>
      </c>
      <c r="C135" s="12" t="s">
        <v>296</v>
      </c>
      <c r="D135" s="2">
        <v>170</v>
      </c>
      <c r="E135" s="2"/>
      <c r="F135" s="2">
        <v>370</v>
      </c>
      <c r="G135" s="2"/>
      <c r="H135" s="2">
        <v>4010</v>
      </c>
      <c r="I135" s="2"/>
      <c r="J135" s="2">
        <f t="shared" si="2"/>
        <v>0</v>
      </c>
    </row>
    <row r="136" spans="1:10" x14ac:dyDescent="0.25">
      <c r="A136" s="2">
        <v>29</v>
      </c>
      <c r="B136" s="11" t="s">
        <v>115</v>
      </c>
      <c r="C136" s="12" t="s">
        <v>297</v>
      </c>
      <c r="D136" s="2">
        <v>180</v>
      </c>
      <c r="E136" s="2"/>
      <c r="F136" s="2">
        <v>395</v>
      </c>
      <c r="G136" s="2"/>
      <c r="H136" s="2">
        <v>4260</v>
      </c>
      <c r="I136" s="2"/>
      <c r="J136" s="2">
        <f t="shared" si="2"/>
        <v>0</v>
      </c>
    </row>
    <row r="137" spans="1:10" x14ac:dyDescent="0.25">
      <c r="A137" s="2">
        <v>30</v>
      </c>
      <c r="B137" s="11" t="s">
        <v>125</v>
      </c>
      <c r="C137" s="12" t="s">
        <v>298</v>
      </c>
      <c r="D137" s="2">
        <v>230</v>
      </c>
      <c r="E137" s="2"/>
      <c r="F137" s="2">
        <v>505</v>
      </c>
      <c r="G137" s="2"/>
      <c r="H137" s="2">
        <v>5510</v>
      </c>
      <c r="I137" s="2"/>
      <c r="J137" s="2">
        <f t="shared" si="2"/>
        <v>0</v>
      </c>
    </row>
    <row r="138" spans="1:10" x14ac:dyDescent="0.25">
      <c r="A138" s="2">
        <v>31</v>
      </c>
      <c r="B138" s="11" t="s">
        <v>107</v>
      </c>
      <c r="C138" s="12" t="s">
        <v>299</v>
      </c>
      <c r="D138" s="2">
        <v>160</v>
      </c>
      <c r="E138" s="2"/>
      <c r="F138" s="2">
        <v>350</v>
      </c>
      <c r="G138" s="2"/>
      <c r="H138" s="2">
        <v>3760</v>
      </c>
      <c r="I138" s="2"/>
      <c r="J138" s="2">
        <f t="shared" si="2"/>
        <v>0</v>
      </c>
    </row>
    <row r="139" spans="1:10" x14ac:dyDescent="0.25">
      <c r="A139" s="2">
        <v>32</v>
      </c>
      <c r="B139" s="11" t="s">
        <v>134</v>
      </c>
      <c r="C139" s="12" t="s">
        <v>300</v>
      </c>
      <c r="D139" s="2">
        <v>140</v>
      </c>
      <c r="E139" s="2"/>
      <c r="F139" s="2">
        <v>305</v>
      </c>
      <c r="G139" s="2"/>
      <c r="H139" s="2">
        <v>3260</v>
      </c>
      <c r="I139" s="2"/>
      <c r="J139" s="2">
        <f t="shared" si="2"/>
        <v>0</v>
      </c>
    </row>
    <row r="140" spans="1:10" x14ac:dyDescent="0.25">
      <c r="A140" s="2">
        <v>33</v>
      </c>
      <c r="B140" s="11" t="s">
        <v>106</v>
      </c>
      <c r="C140" s="12" t="s">
        <v>301</v>
      </c>
      <c r="D140" s="2">
        <v>190</v>
      </c>
      <c r="E140" s="2"/>
      <c r="F140" s="2">
        <v>415</v>
      </c>
      <c r="G140" s="2"/>
      <c r="H140" s="2">
        <v>4510</v>
      </c>
      <c r="I140" s="2"/>
      <c r="J140" s="2">
        <f t="shared" si="2"/>
        <v>0</v>
      </c>
    </row>
    <row r="141" spans="1:10" x14ac:dyDescent="0.25">
      <c r="A141" s="2">
        <v>34</v>
      </c>
      <c r="B141" s="11" t="s">
        <v>118</v>
      </c>
      <c r="C141" s="12" t="s">
        <v>302</v>
      </c>
      <c r="D141" s="2">
        <v>170</v>
      </c>
      <c r="E141" s="2"/>
      <c r="F141" s="2">
        <v>370</v>
      </c>
      <c r="G141" s="2"/>
      <c r="H141" s="2">
        <v>4010</v>
      </c>
      <c r="I141" s="2"/>
      <c r="J141" s="2">
        <f t="shared" si="2"/>
        <v>0</v>
      </c>
    </row>
    <row r="142" spans="1:10" x14ac:dyDescent="0.25">
      <c r="A142" s="2">
        <v>35</v>
      </c>
      <c r="B142" s="11" t="s">
        <v>101</v>
      </c>
      <c r="C142" s="12" t="s">
        <v>303</v>
      </c>
      <c r="D142" s="2">
        <v>170</v>
      </c>
      <c r="E142" s="2"/>
      <c r="F142" s="2">
        <v>370</v>
      </c>
      <c r="G142" s="2"/>
      <c r="H142" s="2">
        <v>4010</v>
      </c>
      <c r="I142" s="2"/>
      <c r="J142" s="2">
        <f t="shared" si="2"/>
        <v>0</v>
      </c>
    </row>
    <row r="143" spans="1:10" x14ac:dyDescent="0.25">
      <c r="A143" s="2"/>
      <c r="B143" s="7" t="s">
        <v>165</v>
      </c>
      <c r="C143" s="13" t="s">
        <v>164</v>
      </c>
      <c r="D143" s="2"/>
      <c r="E143" s="2"/>
      <c r="F143" s="2"/>
      <c r="G143" s="2"/>
      <c r="H143" s="2"/>
      <c r="I143" s="2"/>
      <c r="J143" s="2">
        <f t="shared" si="2"/>
        <v>0</v>
      </c>
    </row>
    <row r="144" spans="1:10" x14ac:dyDescent="0.25">
      <c r="A144" s="2">
        <v>1</v>
      </c>
      <c r="B144" s="6" t="s">
        <v>141</v>
      </c>
      <c r="C144" s="3" t="s">
        <v>304</v>
      </c>
      <c r="D144" s="2">
        <v>150</v>
      </c>
      <c r="E144" s="2"/>
      <c r="F144" s="2"/>
      <c r="G144" s="2"/>
      <c r="H144" s="2"/>
      <c r="I144" s="2"/>
      <c r="J144" s="2">
        <f t="shared" si="2"/>
        <v>0</v>
      </c>
    </row>
    <row r="145" spans="1:10" x14ac:dyDescent="0.25">
      <c r="A145" s="2">
        <v>2</v>
      </c>
      <c r="B145" s="6" t="s">
        <v>143</v>
      </c>
      <c r="C145" s="3" t="s">
        <v>305</v>
      </c>
      <c r="D145" s="2">
        <v>150</v>
      </c>
      <c r="E145" s="2"/>
      <c r="F145" s="2"/>
      <c r="G145" s="2"/>
      <c r="H145" s="2"/>
      <c r="I145" s="2"/>
      <c r="J145" s="2">
        <f t="shared" si="2"/>
        <v>0</v>
      </c>
    </row>
    <row r="146" spans="1:10" x14ac:dyDescent="0.25">
      <c r="A146" s="2">
        <v>3</v>
      </c>
      <c r="B146" s="6" t="s">
        <v>137</v>
      </c>
      <c r="C146" s="3" t="s">
        <v>306</v>
      </c>
      <c r="D146" s="2">
        <v>500</v>
      </c>
      <c r="E146" s="2"/>
      <c r="F146" s="2"/>
      <c r="G146" s="2"/>
      <c r="H146" s="2"/>
      <c r="I146" s="2"/>
      <c r="J146" s="2">
        <f t="shared" si="2"/>
        <v>0</v>
      </c>
    </row>
    <row r="147" spans="1:10" x14ac:dyDescent="0.25">
      <c r="A147" s="2">
        <v>4</v>
      </c>
      <c r="B147" s="6" t="s">
        <v>136</v>
      </c>
      <c r="C147" s="3" t="s">
        <v>307</v>
      </c>
      <c r="D147" s="2">
        <v>250</v>
      </c>
      <c r="E147" s="2"/>
      <c r="F147" s="2"/>
      <c r="G147" s="2"/>
      <c r="H147" s="2"/>
      <c r="I147" s="2"/>
      <c r="J147" s="2">
        <f t="shared" si="2"/>
        <v>0</v>
      </c>
    </row>
    <row r="148" spans="1:10" x14ac:dyDescent="0.25">
      <c r="A148" s="2">
        <v>5</v>
      </c>
      <c r="B148" s="6" t="s">
        <v>139</v>
      </c>
      <c r="C148" s="3" t="s">
        <v>308</v>
      </c>
      <c r="D148" s="2">
        <v>150</v>
      </c>
      <c r="E148" s="2"/>
      <c r="F148" s="2"/>
      <c r="G148" s="2"/>
      <c r="H148" s="2"/>
      <c r="I148" s="2"/>
      <c r="J148" s="2">
        <f t="shared" si="2"/>
        <v>0</v>
      </c>
    </row>
    <row r="149" spans="1:10" x14ac:dyDescent="0.25">
      <c r="A149" s="2">
        <v>6</v>
      </c>
      <c r="B149" s="6" t="s">
        <v>142</v>
      </c>
      <c r="C149" s="3" t="s">
        <v>309</v>
      </c>
      <c r="D149" s="2">
        <v>250</v>
      </c>
      <c r="E149" s="2"/>
      <c r="F149" s="2"/>
      <c r="G149" s="2"/>
      <c r="H149" s="2"/>
      <c r="I149" s="2"/>
      <c r="J149" s="2">
        <f t="shared" si="2"/>
        <v>0</v>
      </c>
    </row>
    <row r="150" spans="1:10" x14ac:dyDescent="0.25">
      <c r="A150" s="2">
        <v>7</v>
      </c>
      <c r="B150" s="6" t="s">
        <v>144</v>
      </c>
      <c r="C150" s="3" t="s">
        <v>310</v>
      </c>
      <c r="D150" s="2">
        <v>200</v>
      </c>
      <c r="E150" s="2"/>
      <c r="F150" s="2"/>
      <c r="G150" s="2"/>
      <c r="H150" s="2"/>
      <c r="I150" s="2"/>
      <c r="J150" s="2">
        <f t="shared" si="2"/>
        <v>0</v>
      </c>
    </row>
    <row r="151" spans="1:10" x14ac:dyDescent="0.25">
      <c r="A151" s="2">
        <v>8</v>
      </c>
      <c r="B151" s="6" t="s">
        <v>140</v>
      </c>
      <c r="C151" s="3" t="s">
        <v>311</v>
      </c>
      <c r="D151" s="2">
        <v>135</v>
      </c>
      <c r="E151" s="2"/>
      <c r="F151" s="2"/>
      <c r="G151" s="2"/>
      <c r="H151" s="2"/>
      <c r="I151" s="2"/>
      <c r="J151" s="2">
        <f t="shared" si="2"/>
        <v>0</v>
      </c>
    </row>
    <row r="152" spans="1:10" x14ac:dyDescent="0.25">
      <c r="A152" s="2">
        <v>9</v>
      </c>
      <c r="B152" s="6" t="s">
        <v>138</v>
      </c>
      <c r="C152" s="3" t="s">
        <v>312</v>
      </c>
      <c r="D152" s="2">
        <v>250</v>
      </c>
      <c r="E152" s="2"/>
      <c r="F152" s="2"/>
      <c r="G152" s="2"/>
      <c r="H152" s="2"/>
      <c r="I152" s="2"/>
      <c r="J152" s="2">
        <f t="shared" si="2"/>
        <v>0</v>
      </c>
    </row>
    <row r="153" spans="1:10" x14ac:dyDescent="0.25">
      <c r="J153" s="1">
        <f>SUM(J2:J152)</f>
        <v>0</v>
      </c>
    </row>
  </sheetData>
  <sheetProtection algorithmName="SHA-512" hashValue="zzu6pFU0nmX6CwAT6QHcYtWViQVuioKlY0WpI6pDjfawGXM5Z1wFQtUh7r0SvHiijG4tVaVIPAGVSoZPwIjlRg==" saltValue="hBlaKxYZoivNNnagV2disQ==" spinCount="100000" sheet="1" objects="1" scenarios="1"/>
  <protectedRanges>
    <protectedRange sqref="I97:I142" name="Range4"/>
    <protectedRange sqref="I2:I74" name="Range3"/>
    <protectedRange sqref="G2:G142" name="Range2"/>
    <protectedRange sqref="E2:E152" name="Range1"/>
  </protectedRange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 request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</dc:creator>
  <cp:lastModifiedBy>Arun</cp:lastModifiedBy>
  <cp:lastPrinted>2020-09-28T09:26:37Z</cp:lastPrinted>
  <dcterms:created xsi:type="dcterms:W3CDTF">2015-06-05T18:17:20Z</dcterms:created>
  <dcterms:modified xsi:type="dcterms:W3CDTF">2020-09-28T09:32:47Z</dcterms:modified>
</cp:coreProperties>
</file>